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AW20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W11" i="1"/>
  <c r="C24" i="1" l="1"/>
  <c r="AW23" i="1" l="1"/>
  <c r="AW21" i="1"/>
  <c r="AW19" i="1"/>
  <c r="AW18" i="1"/>
  <c r="AW17" i="1"/>
  <c r="AW16" i="1"/>
  <c r="AW15" i="1"/>
  <c r="AW14" i="1"/>
  <c r="AW13" i="1"/>
  <c r="AW12" i="1"/>
  <c r="AW10" i="1"/>
  <c r="AW9" i="1"/>
  <c r="AW24" i="1" l="1"/>
</calcChain>
</file>

<file path=xl/sharedStrings.xml><?xml version="1.0" encoding="utf-8"?>
<sst xmlns="http://schemas.openxmlformats.org/spreadsheetml/2006/main" count="122" uniqueCount="93">
  <si>
    <t>ВСЕГО 
ЧАСОВ В ГОД</t>
  </si>
  <si>
    <t>ИНДЕКС</t>
  </si>
  <si>
    <t>Наименование УД, МДК, УП, ПП</t>
  </si>
  <si>
    <t>Количество обязательной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</si>
  <si>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</si>
  <si>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</si>
  <si>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</si>
  <si>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</si>
  <si>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</si>
  <si>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</si>
  <si>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</si>
  <si>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</si>
  <si>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</si>
  <si>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</si>
  <si>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ОУД.01</t>
  </si>
  <si>
    <t xml:space="preserve">Русский язык </t>
  </si>
  <si>
    <t>Литература</t>
  </si>
  <si>
    <t>ОУД.02</t>
  </si>
  <si>
    <t xml:space="preserve">Иностранный язык </t>
  </si>
  <si>
    <t>ОУД.03</t>
  </si>
  <si>
    <t>Математика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</si>
  <si>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</si>
  <si>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</si>
  <si>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</si>
  <si>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</si>
  <si>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</si>
  <si>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</si>
  <si>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</si>
  <si>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Астрономия</t>
  </si>
  <si>
    <t>ОУД.08</t>
  </si>
  <si>
    <t xml:space="preserve">Информатика </t>
  </si>
  <si>
    <t>ОУД.09</t>
  </si>
  <si>
    <t>Физика</t>
  </si>
  <si>
    <t>ОУД.10</t>
  </si>
  <si>
    <t>Химия</t>
  </si>
  <si>
    <t>ОУД.11</t>
  </si>
  <si>
    <t>ОУД.12</t>
  </si>
  <si>
    <t>Биология</t>
  </si>
  <si>
    <t>ОУД.13</t>
  </si>
  <si>
    <t xml:space="preserve">География </t>
  </si>
  <si>
    <t>Всего часо в неделю</t>
  </si>
  <si>
    <t>порядковые номера недель каледарного года</t>
  </si>
  <si>
    <t>порядковые номера недель учебного года</t>
  </si>
  <si>
    <t>К</t>
  </si>
  <si>
    <t xml:space="preserve"> календарный учебный график  на  2020-2021 учебный год    
19.02.10 Технология продукции общественного питания (группа 103 ТП)</t>
  </si>
  <si>
    <t>01.09  -  05.09</t>
  </si>
  <si>
    <t>07.09  -  12.09</t>
  </si>
  <si>
    <t>14.09  -  19.09</t>
  </si>
  <si>
    <t>21.09  -  26.09</t>
  </si>
  <si>
    <t>05.10 - 10.10</t>
  </si>
  <si>
    <t>12.10  - 17.10</t>
  </si>
  <si>
    <t>19.10 - 24.10</t>
  </si>
  <si>
    <t>26.10  -  31.10</t>
  </si>
  <si>
    <t>02.11  -  07.11</t>
  </si>
  <si>
    <t>09.11  -  14.11</t>
  </si>
  <si>
    <t>16.11  -  21.11</t>
  </si>
  <si>
    <t>23.11  -  28.11</t>
  </si>
  <si>
    <t>30.11  -05.12</t>
  </si>
  <si>
    <t>21.12  -  26.12</t>
  </si>
  <si>
    <t>18.01  -  23.01</t>
  </si>
  <si>
    <t>25.01  -  30.01</t>
  </si>
  <si>
    <t>01.02  -  06.02</t>
  </si>
  <si>
    <t>08.02  -  13.02</t>
  </si>
  <si>
    <t>15.02  -  20.02</t>
  </si>
  <si>
    <t>22.02  -  27.02</t>
  </si>
  <si>
    <t>01.03  -  06.03</t>
  </si>
  <si>
    <t>08.03  -  13.03</t>
  </si>
  <si>
    <t>15.03  -  20.03</t>
  </si>
  <si>
    <t>22.03  -  27.03</t>
  </si>
  <si>
    <t>29.03  -  03.04</t>
  </si>
  <si>
    <t>05.04  -  10.04</t>
  </si>
  <si>
    <t>12.04  -  17.04</t>
  </si>
  <si>
    <t>19.04  -  24.04</t>
  </si>
  <si>
    <t>26.04  -  01.05</t>
  </si>
  <si>
    <t>03.05  -  08.05</t>
  </si>
  <si>
    <t>10.05  -  15.05</t>
  </si>
  <si>
    <t>17.05  -  22.05</t>
  </si>
  <si>
    <t>24.05  -  29.05</t>
  </si>
  <si>
    <t>28.09  -  03.10</t>
  </si>
  <si>
    <t>14.12  - 19.12</t>
  </si>
  <si>
    <t>07.12  - 12.12</t>
  </si>
  <si>
    <t>31.05  -  05.06</t>
  </si>
  <si>
    <t>07.06  -  12.06</t>
  </si>
  <si>
    <t>14.06  -  19.06</t>
  </si>
  <si>
    <t>21.06  -  26.06</t>
  </si>
  <si>
    <t>28.06 - 30.06</t>
  </si>
  <si>
    <t>Родная литература</t>
  </si>
  <si>
    <t>ОУД.15</t>
  </si>
  <si>
    <t>ОУД.14</t>
  </si>
  <si>
    <t>01.01.2021 - 14.01.2021</t>
  </si>
  <si>
    <t>15.01  -  16.01</t>
  </si>
  <si>
    <t>28.12-31.12</t>
  </si>
  <si>
    <t>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</si>
</sst>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rgb="FFA50021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rgb="FFA5002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0"/>
      <color rgb="FFA5002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7FDAD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 vertical="center" textRotation="90" wrapText="1"/>
    </xf>
    <xf numFmtId="0" fontId="1" fillId="10" borderId="4" xfId="0" applyNumberFormat="1" applyFont="1" applyFill="1" applyBorder="1" applyAlignment="1">
      <alignment horizontal="center" vertical="center" textRotation="90" wrapText="1"/>
    </xf>
    <xf numFmtId="0" fontId="1" fillId="2" borderId="4" xfId="0" applyNumberFormat="1" applyFont="1" applyFill="1" applyBorder="1" applyAlignment="1">
      <alignment horizontal="center" vertical="center" textRotation="90" wrapText="1"/>
    </xf>
    <xf numFmtId="0" fontId="1" fillId="2" borderId="9" xfId="0" applyNumberFormat="1" applyFont="1" applyFill="1" applyBorder="1" applyAlignment="1">
      <alignment horizontal="center" vertical="center" textRotation="90" wrapText="1"/>
    </xf>
    <xf numFmtId="0" fontId="1" fillId="11" borderId="1" xfId="0" applyNumberFormat="1" applyFont="1" applyFill="1" applyBorder="1" applyAlignment="1">
      <alignment horizontal="center" vertical="center" textRotation="90" wrapText="1"/>
    </xf>
    <xf numFmtId="0" fontId="1" fillId="2" borderId="7" xfId="0" applyNumberFormat="1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1" fillId="4" borderId="6" xfId="0" applyNumberFormat="1" applyFont="1" applyFill="1" applyBorder="1" applyAlignment="1">
      <alignment horizontal="center" vertical="center" textRotation="90" wrapText="1"/>
    </xf>
    <xf numFmtId="0" fontId="1" fillId="11" borderId="8" xfId="0" applyNumberFormat="1" applyFont="1" applyFill="1" applyBorder="1" applyAlignment="1">
      <alignment horizontal="center" vertical="center" textRotation="90" wrapText="1"/>
    </xf>
    <xf numFmtId="0" fontId="1" fillId="9" borderId="8" xfId="0" applyFont="1" applyFill="1" applyBorder="1" applyAlignment="1">
      <alignment horizontal="center" vertical="center" textRotation="90" wrapText="1"/>
    </xf>
    <xf numFmtId="0" fontId="1" fillId="9" borderId="8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11" borderId="4" xfId="0" applyNumberFormat="1" applyFont="1" applyFill="1" applyBorder="1" applyAlignment="1">
      <alignment horizontal="center" vertical="center" textRotation="90" wrapText="1"/>
    </xf>
    <xf numFmtId="0" fontId="1" fillId="9" borderId="4" xfId="0" applyNumberFormat="1" applyFont="1" applyFill="1" applyBorder="1" applyAlignment="1">
      <alignment horizontal="center" vertical="center" textRotation="90" wrapText="1"/>
    </xf>
    <xf numFmtId="0" fontId="1" fillId="9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tabSelected="1" topLeftCell="A7" workbookViewId="0">
      <selection activeCell="Q17" sqref="Q17"/>
    </sheetView>
  </sheetViews>
  <sheetFormatPr defaultRowHeight="15" x14ac:dyDescent="0.25"/>
  <cols>
    <col min="1" max="1" width="7.28515625" customWidth="1"/>
    <col min="2" max="2" width="20.140625" customWidth="1"/>
    <col min="3" max="3" width="5.28515625" customWidth="1"/>
    <col min="4" max="4" width="3.140625" customWidth="1"/>
    <col min="5" max="5" width="2.85546875" customWidth="1"/>
    <col min="6" max="6" width="2.7109375" customWidth="1"/>
    <col min="7" max="7" width="2.85546875" customWidth="1"/>
    <col min="8" max="8" width="3.140625" bestFit="1" customWidth="1"/>
    <col min="9" max="9" width="3" customWidth="1"/>
    <col min="10" max="10" width="3.140625" customWidth="1"/>
    <col min="11" max="11" width="3" customWidth="1"/>
    <col min="12" max="12" width="2.85546875" customWidth="1"/>
    <col min="13" max="13" width="3.140625" customWidth="1"/>
    <col min="14" max="14" width="3.140625" bestFit="1" customWidth="1"/>
    <col min="15" max="16" width="3.140625" customWidth="1"/>
    <col min="17" max="17" width="3.140625" bestFit="1" customWidth="1"/>
    <col min="18" max="19" width="3.140625" customWidth="1"/>
    <col min="20" max="20" width="2.85546875" customWidth="1"/>
    <col min="21" max="21" width="2.7109375" customWidth="1"/>
    <col min="22" max="23" width="2.42578125" bestFit="1" customWidth="1"/>
    <col min="24" max="25" width="3.140625" bestFit="1" customWidth="1"/>
    <col min="26" max="26" width="3.140625" customWidth="1"/>
    <col min="27" max="28" width="3.140625" bestFit="1" customWidth="1"/>
    <col min="29" max="29" width="2.7109375" customWidth="1"/>
    <col min="30" max="30" width="3" customWidth="1"/>
    <col min="31" max="35" width="3.140625" customWidth="1"/>
    <col min="36" max="36" width="2.85546875" customWidth="1"/>
    <col min="37" max="38" width="2.7109375" customWidth="1"/>
    <col min="39" max="39" width="3" customWidth="1"/>
    <col min="40" max="40" width="3.140625" customWidth="1"/>
    <col min="41" max="42" width="2.85546875" customWidth="1"/>
    <col min="43" max="43" width="2.7109375" customWidth="1"/>
    <col min="44" max="44" width="3.140625" customWidth="1"/>
    <col min="45" max="45" width="3.28515625" customWidth="1"/>
    <col min="46" max="46" width="3.140625" bestFit="1" customWidth="1"/>
    <col min="47" max="47" width="3.140625" customWidth="1"/>
    <col min="48" max="48" width="2.5703125" customWidth="1"/>
    <col min="49" max="49" width="5.140625" customWidth="1"/>
  </cols>
  <sheetData>
    <row r="1" spans="1:49" ht="36" customHeight="1" x14ac:dyDescent="0.25">
      <c r="A1" s="64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1"/>
      <c r="AV1" s="32"/>
      <c r="AW1" s="1"/>
    </row>
    <row r="2" spans="1:49" ht="15" customHeigh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34"/>
      <c r="AW2" s="51" t="s">
        <v>0</v>
      </c>
    </row>
    <row r="3" spans="1:49" ht="15" customHeight="1" x14ac:dyDescent="0.25">
      <c r="A3" s="68" t="s">
        <v>1</v>
      </c>
      <c r="B3" s="70" t="s">
        <v>2</v>
      </c>
      <c r="C3" s="68" t="s">
        <v>3</v>
      </c>
      <c r="D3" s="61" t="s">
        <v>4</v>
      </c>
      <c r="E3" s="62"/>
      <c r="F3" s="62"/>
      <c r="G3" s="63"/>
      <c r="H3" s="61" t="s">
        <v>5</v>
      </c>
      <c r="I3" s="62"/>
      <c r="J3" s="62"/>
      <c r="K3" s="63"/>
      <c r="L3" s="77" t="s">
        <v>52</v>
      </c>
      <c r="M3" s="61" t="s">
        <v>6</v>
      </c>
      <c r="N3" s="62"/>
      <c r="O3" s="63"/>
      <c r="P3" s="77" t="s">
        <v>56</v>
      </c>
      <c r="Q3" s="61" t="s">
        <v>7</v>
      </c>
      <c r="R3" s="62"/>
      <c r="S3" s="62"/>
      <c r="T3" s="62"/>
      <c r="U3" s="63"/>
      <c r="V3" s="61" t="s">
        <v>8</v>
      </c>
      <c r="W3" s="62"/>
      <c r="X3" s="62"/>
      <c r="Y3" s="63"/>
      <c r="Z3" s="76" t="s">
        <v>60</v>
      </c>
      <c r="AA3" s="61" t="s">
        <v>9</v>
      </c>
      <c r="AB3" s="62"/>
      <c r="AC3" s="63"/>
      <c r="AD3" s="76" t="s">
        <v>64</v>
      </c>
      <c r="AE3" s="61" t="s">
        <v>10</v>
      </c>
      <c r="AF3" s="62"/>
      <c r="AG3" s="62"/>
      <c r="AH3" s="63"/>
      <c r="AI3" s="61" t="s">
        <v>11</v>
      </c>
      <c r="AJ3" s="62"/>
      <c r="AK3" s="62"/>
      <c r="AL3" s="63"/>
      <c r="AM3" s="75" t="s">
        <v>73</v>
      </c>
      <c r="AN3" s="61" t="s">
        <v>12</v>
      </c>
      <c r="AO3" s="62"/>
      <c r="AP3" s="63"/>
      <c r="AQ3" s="75" t="s">
        <v>77</v>
      </c>
      <c r="AR3" s="61" t="s">
        <v>13</v>
      </c>
      <c r="AS3" s="62"/>
      <c r="AT3" s="62"/>
      <c r="AU3" s="62"/>
      <c r="AV3" s="35"/>
      <c r="AW3" s="52"/>
    </row>
    <row r="4" spans="1:49" ht="62.25" customHeight="1" x14ac:dyDescent="0.25">
      <c r="A4" s="69"/>
      <c r="B4" s="71"/>
      <c r="C4" s="69"/>
      <c r="D4" s="26" t="s">
        <v>45</v>
      </c>
      <c r="E4" s="26" t="s">
        <v>46</v>
      </c>
      <c r="F4" s="26" t="s">
        <v>47</v>
      </c>
      <c r="G4" s="26" t="s">
        <v>48</v>
      </c>
      <c r="H4" s="27" t="s">
        <v>78</v>
      </c>
      <c r="I4" s="28" t="s">
        <v>49</v>
      </c>
      <c r="J4" s="28" t="s">
        <v>50</v>
      </c>
      <c r="K4" s="28" t="s">
        <v>51</v>
      </c>
      <c r="L4" s="59"/>
      <c r="M4" s="28" t="s">
        <v>53</v>
      </c>
      <c r="N4" s="28" t="s">
        <v>54</v>
      </c>
      <c r="O4" s="29" t="s">
        <v>55</v>
      </c>
      <c r="P4" s="59"/>
      <c r="Q4" s="28" t="s">
        <v>57</v>
      </c>
      <c r="R4" s="28" t="s">
        <v>80</v>
      </c>
      <c r="S4" s="28" t="s">
        <v>79</v>
      </c>
      <c r="T4" s="28" t="s">
        <v>58</v>
      </c>
      <c r="U4" s="29" t="s">
        <v>91</v>
      </c>
      <c r="V4" s="56" t="s">
        <v>89</v>
      </c>
      <c r="W4" s="57"/>
      <c r="X4" s="28" t="s">
        <v>90</v>
      </c>
      <c r="Y4" s="28" t="s">
        <v>59</v>
      </c>
      <c r="Z4" s="60"/>
      <c r="AA4" s="28" t="s">
        <v>61</v>
      </c>
      <c r="AB4" s="28" t="s">
        <v>62</v>
      </c>
      <c r="AC4" s="28" t="s">
        <v>63</v>
      </c>
      <c r="AD4" s="60"/>
      <c r="AE4" s="28" t="s">
        <v>65</v>
      </c>
      <c r="AF4" s="28" t="s">
        <v>66</v>
      </c>
      <c r="AG4" s="28" t="s">
        <v>67</v>
      </c>
      <c r="AH4" s="28" t="s">
        <v>68</v>
      </c>
      <c r="AI4" s="30" t="s">
        <v>69</v>
      </c>
      <c r="AJ4" s="28" t="s">
        <v>70</v>
      </c>
      <c r="AK4" s="28" t="s">
        <v>71</v>
      </c>
      <c r="AL4" s="28" t="s">
        <v>72</v>
      </c>
      <c r="AM4" s="58"/>
      <c r="AN4" s="28" t="s">
        <v>74</v>
      </c>
      <c r="AO4" s="28" t="s">
        <v>75</v>
      </c>
      <c r="AP4" s="29" t="s">
        <v>76</v>
      </c>
      <c r="AQ4" s="58"/>
      <c r="AR4" s="31" t="s">
        <v>81</v>
      </c>
      <c r="AS4" s="31" t="s">
        <v>82</v>
      </c>
      <c r="AT4" s="31" t="s">
        <v>83</v>
      </c>
      <c r="AU4" s="31" t="s">
        <v>84</v>
      </c>
      <c r="AV4" s="2" t="s">
        <v>85</v>
      </c>
      <c r="AW4" s="52"/>
    </row>
    <row r="5" spans="1:49" x14ac:dyDescent="0.25">
      <c r="A5" s="69"/>
      <c r="B5" s="71"/>
      <c r="C5" s="69"/>
      <c r="D5" s="72" t="s">
        <v>41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33"/>
      <c r="AW5" s="52"/>
    </row>
    <row r="6" spans="1:49" x14ac:dyDescent="0.25">
      <c r="A6" s="69"/>
      <c r="B6" s="71"/>
      <c r="C6" s="69"/>
      <c r="D6" s="3">
        <v>36</v>
      </c>
      <c r="E6" s="3">
        <v>37</v>
      </c>
      <c r="F6" s="3">
        <v>38</v>
      </c>
      <c r="G6" s="3">
        <v>39</v>
      </c>
      <c r="H6" s="3">
        <v>40</v>
      </c>
      <c r="I6" s="3">
        <v>41</v>
      </c>
      <c r="J6" s="3">
        <v>42</v>
      </c>
      <c r="K6" s="3">
        <v>43</v>
      </c>
      <c r="L6" s="3">
        <v>44</v>
      </c>
      <c r="M6" s="3">
        <v>45</v>
      </c>
      <c r="N6" s="3">
        <v>46</v>
      </c>
      <c r="O6" s="3">
        <v>47</v>
      </c>
      <c r="P6" s="3">
        <v>48</v>
      </c>
      <c r="Q6" s="3">
        <v>49</v>
      </c>
      <c r="R6" s="3">
        <v>50</v>
      </c>
      <c r="S6" s="3">
        <v>51</v>
      </c>
      <c r="T6" s="3">
        <v>52</v>
      </c>
      <c r="U6" s="3">
        <v>53</v>
      </c>
      <c r="V6" s="4">
        <v>1</v>
      </c>
      <c r="W6" s="4">
        <v>2</v>
      </c>
      <c r="X6" s="36">
        <v>3</v>
      </c>
      <c r="Y6" s="36">
        <v>4</v>
      </c>
      <c r="Z6" s="36">
        <v>5</v>
      </c>
      <c r="AA6" s="36">
        <v>6</v>
      </c>
      <c r="AB6" s="36">
        <v>7</v>
      </c>
      <c r="AC6" s="36">
        <v>8</v>
      </c>
      <c r="AD6" s="36">
        <v>9</v>
      </c>
      <c r="AE6" s="36">
        <v>10</v>
      </c>
      <c r="AF6" s="36">
        <v>11</v>
      </c>
      <c r="AG6" s="36">
        <v>12</v>
      </c>
      <c r="AH6" s="36">
        <v>13</v>
      </c>
      <c r="AI6" s="36">
        <v>14</v>
      </c>
      <c r="AJ6" s="36">
        <v>15</v>
      </c>
      <c r="AK6" s="36">
        <v>16</v>
      </c>
      <c r="AL6" s="36">
        <v>17</v>
      </c>
      <c r="AM6" s="36">
        <v>18</v>
      </c>
      <c r="AN6" s="36">
        <v>19</v>
      </c>
      <c r="AO6" s="36">
        <v>20</v>
      </c>
      <c r="AP6" s="36">
        <v>21</v>
      </c>
      <c r="AQ6" s="36">
        <v>22</v>
      </c>
      <c r="AR6" s="36">
        <v>23</v>
      </c>
      <c r="AS6" s="36">
        <v>24</v>
      </c>
      <c r="AT6" s="36">
        <v>25</v>
      </c>
      <c r="AU6" s="36">
        <v>26</v>
      </c>
      <c r="AV6" s="36">
        <v>27</v>
      </c>
      <c r="AW6" s="52"/>
    </row>
    <row r="7" spans="1:49" x14ac:dyDescent="0.25">
      <c r="A7" s="69"/>
      <c r="B7" s="71"/>
      <c r="C7" s="69"/>
      <c r="D7" s="72" t="s">
        <v>42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33"/>
      <c r="AW7" s="52"/>
    </row>
    <row r="8" spans="1:49" x14ac:dyDescent="0.25">
      <c r="A8" s="69"/>
      <c r="B8" s="71"/>
      <c r="C8" s="69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6">
        <v>18</v>
      </c>
      <c r="V8" s="5">
        <v>18</v>
      </c>
      <c r="W8" s="5">
        <v>19</v>
      </c>
      <c r="X8" s="37">
        <v>20</v>
      </c>
      <c r="Y8" s="37">
        <v>21</v>
      </c>
      <c r="Z8" s="37">
        <v>22</v>
      </c>
      <c r="AA8" s="37">
        <v>23</v>
      </c>
      <c r="AB8" s="37">
        <v>24</v>
      </c>
      <c r="AC8" s="37">
        <v>25</v>
      </c>
      <c r="AD8" s="37">
        <v>26</v>
      </c>
      <c r="AE8" s="37">
        <v>27</v>
      </c>
      <c r="AF8" s="37">
        <v>28</v>
      </c>
      <c r="AG8" s="37">
        <v>29</v>
      </c>
      <c r="AH8" s="37">
        <v>30</v>
      </c>
      <c r="AI8" s="37">
        <v>31</v>
      </c>
      <c r="AJ8" s="37">
        <v>32</v>
      </c>
      <c r="AK8" s="37">
        <v>33</v>
      </c>
      <c r="AL8" s="37">
        <v>34</v>
      </c>
      <c r="AM8" s="37">
        <v>35</v>
      </c>
      <c r="AN8" s="37">
        <v>36</v>
      </c>
      <c r="AO8" s="37">
        <v>37</v>
      </c>
      <c r="AP8" s="37">
        <v>38</v>
      </c>
      <c r="AQ8" s="37">
        <v>39</v>
      </c>
      <c r="AR8" s="37">
        <v>40</v>
      </c>
      <c r="AS8" s="37">
        <v>41</v>
      </c>
      <c r="AT8" s="37">
        <v>42</v>
      </c>
      <c r="AU8" s="37">
        <v>43</v>
      </c>
      <c r="AV8" s="37">
        <v>44</v>
      </c>
      <c r="AW8" s="53"/>
    </row>
    <row r="9" spans="1:49" ht="15" customHeight="1" x14ac:dyDescent="0.25">
      <c r="A9" s="41" t="s">
        <v>14</v>
      </c>
      <c r="B9" s="6" t="s">
        <v>15</v>
      </c>
      <c r="C9" s="7">
        <v>78</v>
      </c>
      <c r="D9" s="8">
        <v>4</v>
      </c>
      <c r="E9" s="8">
        <v>2</v>
      </c>
      <c r="F9" s="8">
        <v>4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42">
        <v>2</v>
      </c>
      <c r="U9" s="42">
        <v>2</v>
      </c>
      <c r="V9" s="40" t="s">
        <v>43</v>
      </c>
      <c r="W9" s="40" t="s">
        <v>43</v>
      </c>
      <c r="X9" s="8"/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2</v>
      </c>
      <c r="AH9" s="8">
        <v>2</v>
      </c>
      <c r="AI9" s="8">
        <v>2</v>
      </c>
      <c r="AJ9" s="8">
        <v>2</v>
      </c>
      <c r="AK9" s="8">
        <v>2</v>
      </c>
      <c r="AL9" s="8">
        <v>2</v>
      </c>
      <c r="AM9" s="8">
        <v>2</v>
      </c>
      <c r="AN9" s="8">
        <v>2</v>
      </c>
      <c r="AO9" s="8">
        <v>2</v>
      </c>
      <c r="AP9" s="8">
        <v>2</v>
      </c>
      <c r="AQ9" s="8">
        <v>2</v>
      </c>
      <c r="AR9" s="8"/>
      <c r="AS9" s="8"/>
      <c r="AT9" s="9">
        <v>12</v>
      </c>
      <c r="AU9" s="10"/>
      <c r="AV9" s="10"/>
      <c r="AW9" s="11">
        <f>SUM(D9:AU9)</f>
        <v>90</v>
      </c>
    </row>
    <row r="10" spans="1:49" ht="12.75" customHeight="1" x14ac:dyDescent="0.25">
      <c r="A10" s="16" t="s">
        <v>17</v>
      </c>
      <c r="B10" s="12" t="s">
        <v>16</v>
      </c>
      <c r="C10" s="7">
        <v>101</v>
      </c>
      <c r="D10" s="13">
        <v>2</v>
      </c>
      <c r="E10" s="13">
        <v>4</v>
      </c>
      <c r="F10" s="13">
        <v>2</v>
      </c>
      <c r="G10" s="13">
        <v>4</v>
      </c>
      <c r="H10" s="13">
        <v>2</v>
      </c>
      <c r="I10" s="13">
        <v>4</v>
      </c>
      <c r="J10" s="13">
        <v>2</v>
      </c>
      <c r="K10" s="13">
        <v>4</v>
      </c>
      <c r="L10" s="13">
        <v>2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4</v>
      </c>
      <c r="T10" s="43">
        <v>3</v>
      </c>
      <c r="U10" s="43">
        <v>4</v>
      </c>
      <c r="V10" s="40" t="s">
        <v>43</v>
      </c>
      <c r="W10" s="40" t="s">
        <v>43</v>
      </c>
      <c r="X10" s="13"/>
      <c r="Y10" s="13">
        <v>2</v>
      </c>
      <c r="Z10" s="13">
        <v>2</v>
      </c>
      <c r="AA10" s="13">
        <v>4</v>
      </c>
      <c r="AB10" s="13">
        <v>2</v>
      </c>
      <c r="AC10" s="13">
        <v>2</v>
      </c>
      <c r="AD10" s="13">
        <v>4</v>
      </c>
      <c r="AE10" s="13">
        <v>2</v>
      </c>
      <c r="AF10" s="13">
        <v>2</v>
      </c>
      <c r="AG10" s="13">
        <v>2</v>
      </c>
      <c r="AH10" s="13">
        <v>2</v>
      </c>
      <c r="AI10" s="13">
        <v>4</v>
      </c>
      <c r="AJ10" s="13">
        <v>2</v>
      </c>
      <c r="AK10" s="13">
        <v>4</v>
      </c>
      <c r="AL10" s="13">
        <v>2</v>
      </c>
      <c r="AM10" s="13">
        <v>2</v>
      </c>
      <c r="AN10" s="14">
        <v>2</v>
      </c>
      <c r="AO10" s="13"/>
      <c r="AP10" s="13"/>
      <c r="AQ10" s="13"/>
      <c r="AR10" s="13"/>
      <c r="AS10" s="13"/>
      <c r="AT10" s="13"/>
      <c r="AU10" s="13"/>
      <c r="AV10" s="13"/>
      <c r="AW10" s="11">
        <f>SUM(D10:AU10)</f>
        <v>101</v>
      </c>
    </row>
    <row r="11" spans="1:49" ht="13.5" customHeight="1" x14ac:dyDescent="0.25">
      <c r="A11" s="16" t="s">
        <v>88</v>
      </c>
      <c r="B11" s="12" t="s">
        <v>86</v>
      </c>
      <c r="C11" s="7">
        <v>32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43"/>
      <c r="U11" s="43"/>
      <c r="V11" s="40" t="s">
        <v>43</v>
      </c>
      <c r="W11" s="40" t="s">
        <v>43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>
        <v>2</v>
      </c>
      <c r="AM11" s="13">
        <v>4</v>
      </c>
      <c r="AN11" s="13">
        <v>4</v>
      </c>
      <c r="AO11" s="13">
        <v>4</v>
      </c>
      <c r="AP11" s="13">
        <v>4</v>
      </c>
      <c r="AQ11" s="13">
        <v>4</v>
      </c>
      <c r="AR11" s="13">
        <v>4</v>
      </c>
      <c r="AS11" s="15">
        <v>6</v>
      </c>
      <c r="AT11" s="13"/>
      <c r="AU11" s="13"/>
      <c r="AV11" s="13"/>
      <c r="AW11" s="11">
        <f>SUM(AL11:AS11)</f>
        <v>32</v>
      </c>
    </row>
    <row r="12" spans="1:49" ht="12.75" customHeight="1" x14ac:dyDescent="0.25">
      <c r="A12" s="16" t="s">
        <v>19</v>
      </c>
      <c r="B12" s="12" t="s">
        <v>18</v>
      </c>
      <c r="C12" s="7">
        <v>117</v>
      </c>
      <c r="D12" s="13">
        <v>2</v>
      </c>
      <c r="E12" s="13">
        <v>4</v>
      </c>
      <c r="F12" s="13">
        <v>2</v>
      </c>
      <c r="G12" s="13">
        <v>4</v>
      </c>
      <c r="H12" s="13">
        <v>2</v>
      </c>
      <c r="I12" s="13">
        <v>4</v>
      </c>
      <c r="J12" s="13">
        <v>2</v>
      </c>
      <c r="K12" s="13">
        <v>4</v>
      </c>
      <c r="L12" s="13">
        <v>2</v>
      </c>
      <c r="M12" s="13">
        <v>4</v>
      </c>
      <c r="N12" s="13">
        <v>4</v>
      </c>
      <c r="O12" s="13">
        <v>4</v>
      </c>
      <c r="P12" s="13">
        <v>4</v>
      </c>
      <c r="Q12" s="13">
        <v>4</v>
      </c>
      <c r="R12" s="13">
        <v>4</v>
      </c>
      <c r="S12" s="13">
        <v>4</v>
      </c>
      <c r="T12" s="43">
        <v>3</v>
      </c>
      <c r="U12" s="43">
        <v>2</v>
      </c>
      <c r="V12" s="40" t="s">
        <v>43</v>
      </c>
      <c r="W12" s="40" t="s">
        <v>43</v>
      </c>
      <c r="X12" s="13"/>
      <c r="Y12" s="13">
        <v>4</v>
      </c>
      <c r="Z12" s="13">
        <v>2</v>
      </c>
      <c r="AA12" s="13">
        <v>4</v>
      </c>
      <c r="AB12" s="13">
        <v>2</v>
      </c>
      <c r="AC12" s="13">
        <v>4</v>
      </c>
      <c r="AD12" s="13">
        <v>2</v>
      </c>
      <c r="AE12" s="13">
        <v>4</v>
      </c>
      <c r="AF12" s="13">
        <v>2</v>
      </c>
      <c r="AG12" s="13">
        <v>4</v>
      </c>
      <c r="AH12" s="13">
        <v>4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4">
        <v>6</v>
      </c>
      <c r="AT12" s="13"/>
      <c r="AU12" s="13"/>
      <c r="AV12" s="13"/>
      <c r="AW12" s="11">
        <f>SUM(D12:AU12)</f>
        <v>117</v>
      </c>
    </row>
    <row r="13" spans="1:49" ht="14.25" customHeight="1" x14ac:dyDescent="0.25">
      <c r="A13" s="41" t="s">
        <v>21</v>
      </c>
      <c r="B13" s="6" t="s">
        <v>20</v>
      </c>
      <c r="C13" s="7">
        <v>234</v>
      </c>
      <c r="D13" s="8">
        <v>8</v>
      </c>
      <c r="E13" s="8">
        <v>6</v>
      </c>
      <c r="F13" s="8">
        <v>6</v>
      </c>
      <c r="G13" s="8">
        <v>6</v>
      </c>
      <c r="H13" s="8">
        <v>6</v>
      </c>
      <c r="I13" s="8">
        <v>6</v>
      </c>
      <c r="J13" s="8">
        <v>6</v>
      </c>
      <c r="K13" s="8">
        <v>6</v>
      </c>
      <c r="L13" s="8">
        <v>6</v>
      </c>
      <c r="M13" s="8">
        <v>6</v>
      </c>
      <c r="N13" s="8">
        <v>6</v>
      </c>
      <c r="O13" s="8">
        <v>6</v>
      </c>
      <c r="P13" s="8">
        <v>6</v>
      </c>
      <c r="Q13" s="8">
        <v>6</v>
      </c>
      <c r="R13" s="8">
        <v>6</v>
      </c>
      <c r="S13" s="8">
        <v>6</v>
      </c>
      <c r="T13" s="42">
        <v>6</v>
      </c>
      <c r="U13" s="42">
        <v>6</v>
      </c>
      <c r="V13" s="40" t="s">
        <v>43</v>
      </c>
      <c r="W13" s="40" t="s">
        <v>43</v>
      </c>
      <c r="X13" s="8"/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>
        <v>6</v>
      </c>
      <c r="AE13" s="8">
        <v>6</v>
      </c>
      <c r="AF13" s="8">
        <v>6</v>
      </c>
      <c r="AG13" s="8">
        <v>6</v>
      </c>
      <c r="AH13" s="8">
        <v>6</v>
      </c>
      <c r="AI13" s="8">
        <v>6</v>
      </c>
      <c r="AJ13" s="8">
        <v>6</v>
      </c>
      <c r="AK13" s="8">
        <v>6</v>
      </c>
      <c r="AL13" s="8">
        <v>6</v>
      </c>
      <c r="AM13" s="8">
        <v>6</v>
      </c>
      <c r="AN13" s="8">
        <v>6</v>
      </c>
      <c r="AO13" s="8">
        <v>6</v>
      </c>
      <c r="AP13" s="8">
        <v>6</v>
      </c>
      <c r="AQ13" s="8">
        <v>6</v>
      </c>
      <c r="AR13" s="8">
        <v>6</v>
      </c>
      <c r="AS13" s="8">
        <v>4</v>
      </c>
      <c r="AT13" s="9">
        <v>12</v>
      </c>
      <c r="AU13" s="16"/>
      <c r="AV13" s="16"/>
      <c r="AW13" s="11">
        <f>SUM(D13:AU13)</f>
        <v>246</v>
      </c>
    </row>
    <row r="14" spans="1:49" x14ac:dyDescent="0.25">
      <c r="A14" s="16" t="s">
        <v>23</v>
      </c>
      <c r="B14" s="12" t="s">
        <v>22</v>
      </c>
      <c r="C14" s="7">
        <v>117</v>
      </c>
      <c r="D14" s="13">
        <v>2</v>
      </c>
      <c r="E14" s="13">
        <v>4</v>
      </c>
      <c r="F14" s="13">
        <v>2</v>
      </c>
      <c r="G14" s="13">
        <v>4</v>
      </c>
      <c r="H14" s="13">
        <v>2</v>
      </c>
      <c r="I14" s="13">
        <v>4</v>
      </c>
      <c r="J14" s="13">
        <v>2</v>
      </c>
      <c r="K14" s="13">
        <v>4</v>
      </c>
      <c r="L14" s="13">
        <v>2</v>
      </c>
      <c r="M14" s="13">
        <v>4</v>
      </c>
      <c r="N14" s="13">
        <v>2</v>
      </c>
      <c r="O14" s="13">
        <v>4</v>
      </c>
      <c r="P14" s="13">
        <v>2</v>
      </c>
      <c r="Q14" s="13">
        <v>4</v>
      </c>
      <c r="R14" s="13">
        <v>2</v>
      </c>
      <c r="S14" s="13">
        <v>4</v>
      </c>
      <c r="T14" s="43">
        <v>4</v>
      </c>
      <c r="U14" s="43">
        <v>2</v>
      </c>
      <c r="V14" s="40" t="s">
        <v>43</v>
      </c>
      <c r="W14" s="40" t="s">
        <v>43</v>
      </c>
      <c r="X14" s="13"/>
      <c r="Y14" s="13">
        <v>4</v>
      </c>
      <c r="Z14" s="13">
        <v>4</v>
      </c>
      <c r="AA14" s="13">
        <v>2</v>
      </c>
      <c r="AB14" s="13">
        <v>3</v>
      </c>
      <c r="AC14" s="13">
        <v>4</v>
      </c>
      <c r="AD14" s="13">
        <v>2</v>
      </c>
      <c r="AE14" s="13">
        <v>4</v>
      </c>
      <c r="AF14" s="13">
        <v>2</v>
      </c>
      <c r="AG14" s="13">
        <v>4</v>
      </c>
      <c r="AH14" s="13">
        <v>2</v>
      </c>
      <c r="AI14" s="13">
        <v>4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2</v>
      </c>
      <c r="AQ14" s="13">
        <v>4</v>
      </c>
      <c r="AR14" s="13">
        <v>4</v>
      </c>
      <c r="AS14" s="14">
        <v>6</v>
      </c>
      <c r="AT14" s="13"/>
      <c r="AU14" s="13"/>
      <c r="AV14" s="13"/>
      <c r="AW14" s="11">
        <f>SUM(D14:AU14)</f>
        <v>117</v>
      </c>
    </row>
    <row r="15" spans="1:49" ht="15.75" customHeight="1" x14ac:dyDescent="0.25">
      <c r="A15" s="16" t="s">
        <v>25</v>
      </c>
      <c r="B15" s="12" t="s">
        <v>24</v>
      </c>
      <c r="C15" s="7">
        <v>117</v>
      </c>
      <c r="D15" s="13">
        <v>2</v>
      </c>
      <c r="E15" s="13">
        <v>4</v>
      </c>
      <c r="F15" s="13">
        <v>2</v>
      </c>
      <c r="G15" s="13">
        <v>4</v>
      </c>
      <c r="H15" s="13">
        <v>2</v>
      </c>
      <c r="I15" s="13">
        <v>4</v>
      </c>
      <c r="J15" s="13">
        <v>2</v>
      </c>
      <c r="K15" s="13">
        <v>4</v>
      </c>
      <c r="L15" s="13">
        <v>2</v>
      </c>
      <c r="M15" s="13">
        <v>4</v>
      </c>
      <c r="N15" s="13">
        <v>2</v>
      </c>
      <c r="O15" s="13">
        <v>4</v>
      </c>
      <c r="P15" s="13">
        <v>2</v>
      </c>
      <c r="Q15" s="13">
        <v>4</v>
      </c>
      <c r="R15" s="13">
        <v>2</v>
      </c>
      <c r="S15" s="13">
        <v>4</v>
      </c>
      <c r="T15" s="17">
        <v>3</v>
      </c>
      <c r="U15" s="43"/>
      <c r="V15" s="40" t="s">
        <v>43</v>
      </c>
      <c r="W15" s="40" t="s">
        <v>43</v>
      </c>
      <c r="X15" s="13">
        <v>2</v>
      </c>
      <c r="Y15" s="13">
        <v>2</v>
      </c>
      <c r="Z15" s="13">
        <v>2</v>
      </c>
      <c r="AA15" s="13">
        <v>4</v>
      </c>
      <c r="AB15" s="13">
        <v>2</v>
      </c>
      <c r="AC15" s="13">
        <v>4</v>
      </c>
      <c r="AD15" s="13">
        <v>2</v>
      </c>
      <c r="AE15" s="13">
        <v>4</v>
      </c>
      <c r="AF15" s="13">
        <v>2</v>
      </c>
      <c r="AG15" s="13">
        <v>4</v>
      </c>
      <c r="AH15" s="13">
        <v>2</v>
      </c>
      <c r="AI15" s="13">
        <v>4</v>
      </c>
      <c r="AJ15" s="13">
        <v>2</v>
      </c>
      <c r="AK15" s="13">
        <v>4</v>
      </c>
      <c r="AL15" s="13">
        <v>2</v>
      </c>
      <c r="AM15" s="13">
        <v>2</v>
      </c>
      <c r="AN15" s="13">
        <v>2</v>
      </c>
      <c r="AO15" s="13">
        <v>4</v>
      </c>
      <c r="AP15" s="13">
        <v>4</v>
      </c>
      <c r="AQ15" s="13">
        <v>2</v>
      </c>
      <c r="AR15" s="13">
        <v>4</v>
      </c>
      <c r="AS15" s="14">
        <v>6</v>
      </c>
      <c r="AT15" s="13"/>
      <c r="AU15" s="13"/>
      <c r="AV15" s="13"/>
      <c r="AW15" s="11">
        <f>SUM(D15:AU15)</f>
        <v>117</v>
      </c>
    </row>
    <row r="16" spans="1:49" s="47" customFormat="1" ht="26.25" customHeight="1" x14ac:dyDescent="0.25">
      <c r="A16" s="16" t="s">
        <v>27</v>
      </c>
      <c r="B16" s="45" t="s">
        <v>26</v>
      </c>
      <c r="C16" s="46">
        <v>70</v>
      </c>
      <c r="D16" s="18">
        <v>4</v>
      </c>
      <c r="E16" s="18">
        <v>2</v>
      </c>
      <c r="F16" s="18">
        <v>2</v>
      </c>
      <c r="G16" s="18">
        <v>2</v>
      </c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18">
        <v>2</v>
      </c>
      <c r="P16" s="18">
        <v>2</v>
      </c>
      <c r="Q16" s="44">
        <v>2</v>
      </c>
      <c r="R16" s="18"/>
      <c r="S16" s="18"/>
      <c r="T16" s="18"/>
      <c r="U16" s="44"/>
      <c r="V16" s="40" t="s">
        <v>43</v>
      </c>
      <c r="W16" s="40" t="s">
        <v>43</v>
      </c>
      <c r="X16" s="18">
        <v>2</v>
      </c>
      <c r="Y16" s="18">
        <v>2</v>
      </c>
      <c r="Z16" s="18">
        <v>2</v>
      </c>
      <c r="AA16" s="18">
        <v>2</v>
      </c>
      <c r="AB16" s="18">
        <v>2</v>
      </c>
      <c r="AC16" s="18">
        <v>2</v>
      </c>
      <c r="AD16" s="18">
        <v>2</v>
      </c>
      <c r="AE16" s="19">
        <v>2</v>
      </c>
      <c r="AF16" s="19">
        <v>2</v>
      </c>
      <c r="AG16" s="18">
        <v>2</v>
      </c>
      <c r="AH16" s="18">
        <v>2</v>
      </c>
      <c r="AI16" s="18">
        <v>2</v>
      </c>
      <c r="AJ16" s="18">
        <v>2</v>
      </c>
      <c r="AK16" s="18">
        <v>2</v>
      </c>
      <c r="AL16" s="18">
        <v>2</v>
      </c>
      <c r="AM16" s="18">
        <v>2</v>
      </c>
      <c r="AN16" s="18">
        <v>2</v>
      </c>
      <c r="AO16" s="18">
        <v>2</v>
      </c>
      <c r="AP16" s="18">
        <v>2</v>
      </c>
      <c r="AQ16" s="20">
        <v>2</v>
      </c>
      <c r="AR16" s="18"/>
      <c r="AS16" s="18"/>
      <c r="AT16" s="18"/>
      <c r="AU16" s="18"/>
      <c r="AV16" s="18"/>
      <c r="AW16" s="23">
        <f>SUM(D16:AU16)</f>
        <v>70</v>
      </c>
    </row>
    <row r="17" spans="1:49" ht="18" customHeight="1" x14ac:dyDescent="0.25">
      <c r="A17" s="16" t="s">
        <v>29</v>
      </c>
      <c r="B17" s="12" t="s">
        <v>28</v>
      </c>
      <c r="C17" s="7">
        <v>36</v>
      </c>
      <c r="D17" s="18">
        <v>2</v>
      </c>
      <c r="E17" s="18">
        <v>2</v>
      </c>
      <c r="F17" s="18">
        <v>2</v>
      </c>
      <c r="G17" s="18">
        <v>2</v>
      </c>
      <c r="H17" s="18">
        <v>2</v>
      </c>
      <c r="I17" s="18">
        <v>2</v>
      </c>
      <c r="J17" s="18">
        <v>2</v>
      </c>
      <c r="K17" s="18">
        <v>2</v>
      </c>
      <c r="L17" s="18">
        <v>2</v>
      </c>
      <c r="M17" s="18">
        <v>2</v>
      </c>
      <c r="N17" s="18">
        <v>2</v>
      </c>
      <c r="O17" s="18">
        <v>2</v>
      </c>
      <c r="P17" s="18">
        <v>2</v>
      </c>
      <c r="Q17" s="18">
        <v>2</v>
      </c>
      <c r="R17" s="18">
        <v>2</v>
      </c>
      <c r="S17" s="18">
        <v>2</v>
      </c>
      <c r="T17" s="21">
        <v>4</v>
      </c>
      <c r="U17" s="44"/>
      <c r="V17" s="40" t="s">
        <v>43</v>
      </c>
      <c r="W17" s="40" t="s">
        <v>43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1">
        <f>SUM(D17:AU17)</f>
        <v>36</v>
      </c>
    </row>
    <row r="18" spans="1:49" ht="16.5" customHeight="1" x14ac:dyDescent="0.25">
      <c r="A18" s="16" t="s">
        <v>31</v>
      </c>
      <c r="B18" s="12" t="s">
        <v>30</v>
      </c>
      <c r="C18" s="7">
        <v>100</v>
      </c>
      <c r="D18" s="18">
        <v>4</v>
      </c>
      <c r="E18" s="18">
        <v>2</v>
      </c>
      <c r="F18" s="18">
        <v>4</v>
      </c>
      <c r="G18" s="18">
        <v>2</v>
      </c>
      <c r="H18" s="18">
        <v>4</v>
      </c>
      <c r="I18" s="18">
        <v>2</v>
      </c>
      <c r="J18" s="18">
        <v>4</v>
      </c>
      <c r="K18" s="18">
        <v>2</v>
      </c>
      <c r="L18" s="18">
        <v>4</v>
      </c>
      <c r="M18" s="18">
        <v>2</v>
      </c>
      <c r="N18" s="18">
        <v>2</v>
      </c>
      <c r="O18" s="18">
        <v>2</v>
      </c>
      <c r="P18" s="18">
        <v>2</v>
      </c>
      <c r="Q18" s="18">
        <v>2</v>
      </c>
      <c r="R18" s="44">
        <v>4</v>
      </c>
      <c r="S18" s="44">
        <v>4</v>
      </c>
      <c r="T18" s="44">
        <v>4</v>
      </c>
      <c r="U18" s="44">
        <v>4</v>
      </c>
      <c r="V18" s="40" t="s">
        <v>43</v>
      </c>
      <c r="W18" s="40" t="s">
        <v>43</v>
      </c>
      <c r="X18" s="18"/>
      <c r="Y18" s="18">
        <v>2</v>
      </c>
      <c r="Z18" s="18">
        <v>4</v>
      </c>
      <c r="AA18" s="18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4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2</v>
      </c>
      <c r="AM18" s="18">
        <v>2</v>
      </c>
      <c r="AN18" s="18">
        <v>2</v>
      </c>
      <c r="AO18" s="18">
        <v>2</v>
      </c>
      <c r="AP18" s="18">
        <v>2</v>
      </c>
      <c r="AQ18" s="18">
        <v>2</v>
      </c>
      <c r="AR18" s="20">
        <v>4</v>
      </c>
      <c r="AS18" s="18"/>
      <c r="AT18" s="18"/>
      <c r="AU18" s="18"/>
      <c r="AV18" s="18"/>
      <c r="AW18" s="11">
        <f>SUM(D18:AU18)</f>
        <v>100</v>
      </c>
    </row>
    <row r="19" spans="1:49" x14ac:dyDescent="0.25">
      <c r="A19" s="16" t="s">
        <v>33</v>
      </c>
      <c r="B19" s="12" t="s">
        <v>32</v>
      </c>
      <c r="C19" s="7">
        <v>90</v>
      </c>
      <c r="D19" s="18">
        <v>2</v>
      </c>
      <c r="E19" s="18">
        <v>2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2</v>
      </c>
      <c r="L19" s="18">
        <v>2</v>
      </c>
      <c r="M19" s="18">
        <v>2</v>
      </c>
      <c r="N19" s="18">
        <v>2</v>
      </c>
      <c r="O19" s="18">
        <v>2</v>
      </c>
      <c r="P19" s="18">
        <v>2</v>
      </c>
      <c r="Q19" s="18">
        <v>2</v>
      </c>
      <c r="R19" s="44">
        <v>2</v>
      </c>
      <c r="S19" s="44"/>
      <c r="T19" s="44"/>
      <c r="U19" s="44"/>
      <c r="V19" s="40" t="s">
        <v>43</v>
      </c>
      <c r="W19" s="40" t="s">
        <v>43</v>
      </c>
      <c r="X19" s="18">
        <v>2</v>
      </c>
      <c r="Y19" s="18">
        <v>2</v>
      </c>
      <c r="Z19" s="18">
        <v>2</v>
      </c>
      <c r="AA19" s="18">
        <v>2</v>
      </c>
      <c r="AB19" s="18">
        <v>4</v>
      </c>
      <c r="AC19" s="18">
        <v>2</v>
      </c>
      <c r="AD19" s="18">
        <v>2</v>
      </c>
      <c r="AE19" s="18">
        <v>2</v>
      </c>
      <c r="AF19" s="18">
        <v>2</v>
      </c>
      <c r="AG19" s="18">
        <v>2</v>
      </c>
      <c r="AH19" s="18">
        <v>4</v>
      </c>
      <c r="AI19" s="18">
        <v>2</v>
      </c>
      <c r="AJ19" s="18">
        <v>4</v>
      </c>
      <c r="AK19" s="18">
        <v>2</v>
      </c>
      <c r="AL19" s="18">
        <v>2</v>
      </c>
      <c r="AM19" s="18">
        <v>2</v>
      </c>
      <c r="AN19" s="18">
        <v>2</v>
      </c>
      <c r="AO19" s="18">
        <v>4</v>
      </c>
      <c r="AP19" s="18">
        <v>6</v>
      </c>
      <c r="AQ19" s="18">
        <v>6</v>
      </c>
      <c r="AR19" s="20">
        <v>4</v>
      </c>
      <c r="AS19" s="18"/>
      <c r="AT19" s="18"/>
      <c r="AU19" s="18"/>
      <c r="AV19" s="18"/>
      <c r="AW19" s="11">
        <f>SUM(D19:AU19)</f>
        <v>90</v>
      </c>
    </row>
    <row r="20" spans="1:49" ht="25.5" x14ac:dyDescent="0.25">
      <c r="A20" s="41" t="s">
        <v>35</v>
      </c>
      <c r="B20" s="74" t="s">
        <v>34</v>
      </c>
      <c r="C20" s="7">
        <v>96</v>
      </c>
      <c r="D20" s="8"/>
      <c r="E20" s="8"/>
      <c r="F20" s="8">
        <v>2</v>
      </c>
      <c r="G20" s="8"/>
      <c r="H20" s="8">
        <v>4</v>
      </c>
      <c r="I20" s="8"/>
      <c r="J20" s="8">
        <v>4</v>
      </c>
      <c r="K20" s="8"/>
      <c r="L20" s="8">
        <v>4</v>
      </c>
      <c r="M20" s="8"/>
      <c r="N20" s="8">
        <v>2</v>
      </c>
      <c r="O20" s="8"/>
      <c r="P20" s="8">
        <v>2</v>
      </c>
      <c r="Q20" s="8"/>
      <c r="R20" s="42">
        <v>2</v>
      </c>
      <c r="S20" s="42">
        <v>1</v>
      </c>
      <c r="T20" s="42"/>
      <c r="U20" s="42"/>
      <c r="V20" s="40" t="s">
        <v>43</v>
      </c>
      <c r="W20" s="40" t="s">
        <v>43</v>
      </c>
      <c r="X20" s="8">
        <v>2</v>
      </c>
      <c r="Y20" s="8">
        <v>4</v>
      </c>
      <c r="Z20" s="8">
        <v>2</v>
      </c>
      <c r="AA20" s="8">
        <v>2</v>
      </c>
      <c r="AB20" s="8">
        <v>3</v>
      </c>
      <c r="AC20" s="8">
        <v>2</v>
      </c>
      <c r="AD20" s="8">
        <v>4</v>
      </c>
      <c r="AE20" s="8">
        <v>2</v>
      </c>
      <c r="AF20" s="8">
        <v>4</v>
      </c>
      <c r="AG20" s="8">
        <v>2</v>
      </c>
      <c r="AH20" s="8">
        <v>2</v>
      </c>
      <c r="AI20" s="8">
        <v>2</v>
      </c>
      <c r="AJ20" s="8">
        <v>4</v>
      </c>
      <c r="AK20" s="8">
        <v>4</v>
      </c>
      <c r="AL20" s="8">
        <v>4</v>
      </c>
      <c r="AM20" s="8">
        <v>4</v>
      </c>
      <c r="AN20" s="8">
        <v>2</v>
      </c>
      <c r="AO20" s="8">
        <v>4</v>
      </c>
      <c r="AP20" s="8">
        <v>2</v>
      </c>
      <c r="AQ20" s="8">
        <v>4</v>
      </c>
      <c r="AR20" s="8">
        <v>8</v>
      </c>
      <c r="AS20" s="8">
        <v>8</v>
      </c>
      <c r="AT20" s="22"/>
      <c r="AU20" s="9">
        <v>12</v>
      </c>
      <c r="AV20" s="38"/>
      <c r="AW20" s="11">
        <f>SUM(D20:T20,X20:AU20)</f>
        <v>108</v>
      </c>
    </row>
    <row r="21" spans="1:49" s="47" customFormat="1" ht="27" customHeight="1" x14ac:dyDescent="0.25">
      <c r="A21" s="16" t="s">
        <v>38</v>
      </c>
      <c r="B21" s="48" t="s">
        <v>92</v>
      </c>
      <c r="C21" s="46">
        <v>108</v>
      </c>
      <c r="D21" s="18">
        <v>2</v>
      </c>
      <c r="E21" s="18">
        <v>2</v>
      </c>
      <c r="F21" s="18">
        <v>4</v>
      </c>
      <c r="G21" s="18">
        <v>2</v>
      </c>
      <c r="H21" s="18">
        <v>4</v>
      </c>
      <c r="I21" s="18">
        <v>2</v>
      </c>
      <c r="J21" s="18">
        <v>4</v>
      </c>
      <c r="K21" s="18">
        <v>2</v>
      </c>
      <c r="L21" s="18">
        <v>4</v>
      </c>
      <c r="M21" s="18">
        <v>2</v>
      </c>
      <c r="N21" s="18">
        <v>4</v>
      </c>
      <c r="O21" s="18">
        <v>2</v>
      </c>
      <c r="P21" s="18">
        <v>4</v>
      </c>
      <c r="Q21" s="18">
        <v>2</v>
      </c>
      <c r="R21" s="44">
        <v>4</v>
      </c>
      <c r="S21" s="44">
        <v>2</v>
      </c>
      <c r="T21" s="44">
        <v>4</v>
      </c>
      <c r="U21" s="44">
        <v>4</v>
      </c>
      <c r="V21" s="50" t="s">
        <v>43</v>
      </c>
      <c r="W21" s="50" t="s">
        <v>43</v>
      </c>
      <c r="X21" s="49"/>
      <c r="Y21" s="18">
        <v>2</v>
      </c>
      <c r="Z21" s="18">
        <v>4</v>
      </c>
      <c r="AA21" s="18">
        <v>2</v>
      </c>
      <c r="AB21" s="18">
        <v>4</v>
      </c>
      <c r="AC21" s="18">
        <v>2</v>
      </c>
      <c r="AD21" s="18">
        <v>4</v>
      </c>
      <c r="AE21" s="18">
        <v>2</v>
      </c>
      <c r="AF21" s="18">
        <v>4</v>
      </c>
      <c r="AG21" s="18">
        <v>2</v>
      </c>
      <c r="AH21" s="18">
        <v>4</v>
      </c>
      <c r="AI21" s="18">
        <v>2</v>
      </c>
      <c r="AJ21" s="18">
        <v>4</v>
      </c>
      <c r="AK21" s="18">
        <v>2</v>
      </c>
      <c r="AL21" s="18">
        <v>4</v>
      </c>
      <c r="AM21" s="18">
        <v>2</v>
      </c>
      <c r="AN21" s="18">
        <v>4</v>
      </c>
      <c r="AO21" s="18">
        <v>2</v>
      </c>
      <c r="AP21" s="18">
        <v>2</v>
      </c>
      <c r="AQ21" s="20">
        <v>2</v>
      </c>
      <c r="AR21" s="49"/>
      <c r="AS21" s="49"/>
      <c r="AT21" s="49"/>
      <c r="AU21" s="49"/>
      <c r="AV21" s="49"/>
      <c r="AW21" s="23">
        <f>SUM(D21:AU21)</f>
        <v>108</v>
      </c>
    </row>
    <row r="22" spans="1:49" x14ac:dyDescent="0.25">
      <c r="A22" s="16" t="s">
        <v>36</v>
      </c>
      <c r="B22" s="12" t="s">
        <v>37</v>
      </c>
      <c r="C22" s="7">
        <v>72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4"/>
      <c r="V22" s="40" t="s">
        <v>43</v>
      </c>
      <c r="W22" s="40" t="s">
        <v>43</v>
      </c>
      <c r="X22" s="18">
        <v>4</v>
      </c>
      <c r="Y22" s="18">
        <v>4</v>
      </c>
      <c r="Z22" s="18">
        <v>4</v>
      </c>
      <c r="AA22" s="18">
        <v>4</v>
      </c>
      <c r="AB22" s="18">
        <v>4</v>
      </c>
      <c r="AC22" s="18">
        <v>4</v>
      </c>
      <c r="AD22" s="18">
        <v>4</v>
      </c>
      <c r="AE22" s="18">
        <v>4</v>
      </c>
      <c r="AF22" s="18">
        <v>4</v>
      </c>
      <c r="AG22" s="18">
        <v>4</v>
      </c>
      <c r="AH22" s="18">
        <v>4</v>
      </c>
      <c r="AI22" s="18">
        <v>4</v>
      </c>
      <c r="AJ22" s="18">
        <v>4</v>
      </c>
      <c r="AK22" s="18">
        <v>4</v>
      </c>
      <c r="AL22" s="18">
        <v>4</v>
      </c>
      <c r="AM22" s="18">
        <v>4</v>
      </c>
      <c r="AN22" s="18">
        <v>4</v>
      </c>
      <c r="AO22" s="39">
        <v>2</v>
      </c>
      <c r="AP22" s="20">
        <v>2</v>
      </c>
      <c r="AQ22" s="18"/>
      <c r="AR22" s="18"/>
      <c r="AS22" s="18"/>
      <c r="AT22" s="18"/>
      <c r="AU22" s="18"/>
      <c r="AV22" s="18"/>
      <c r="AW22" s="11">
        <v>72</v>
      </c>
    </row>
    <row r="23" spans="1:49" ht="15" customHeight="1" x14ac:dyDescent="0.25">
      <c r="A23" s="16" t="s">
        <v>87</v>
      </c>
      <c r="B23" s="12" t="s">
        <v>39</v>
      </c>
      <c r="C23" s="7">
        <v>36</v>
      </c>
      <c r="D23" s="18">
        <v>2</v>
      </c>
      <c r="E23" s="18">
        <v>2</v>
      </c>
      <c r="F23" s="18">
        <v>2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18">
        <v>2</v>
      </c>
      <c r="Q23" s="18">
        <v>2</v>
      </c>
      <c r="R23" s="18">
        <v>2</v>
      </c>
      <c r="S23" s="18">
        <v>3</v>
      </c>
      <c r="T23" s="20">
        <v>3</v>
      </c>
      <c r="U23" s="44"/>
      <c r="V23" s="40" t="s">
        <v>43</v>
      </c>
      <c r="W23" s="40" t="s">
        <v>43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1">
        <f>SUM(D23:AU23)</f>
        <v>36</v>
      </c>
    </row>
    <row r="24" spans="1:49" x14ac:dyDescent="0.25">
      <c r="A24" s="54" t="s">
        <v>40</v>
      </c>
      <c r="B24" s="55"/>
      <c r="C24" s="23">
        <f t="shared" ref="C24:T24" si="0">SUM(C9:C23)</f>
        <v>1404</v>
      </c>
      <c r="D24" s="23">
        <f t="shared" si="0"/>
        <v>36</v>
      </c>
      <c r="E24" s="23">
        <f t="shared" si="0"/>
        <v>36</v>
      </c>
      <c r="F24" s="23">
        <f t="shared" si="0"/>
        <v>36</v>
      </c>
      <c r="G24" s="23">
        <f t="shared" si="0"/>
        <v>36</v>
      </c>
      <c r="H24" s="23">
        <f t="shared" si="0"/>
        <v>36</v>
      </c>
      <c r="I24" s="23">
        <f t="shared" si="0"/>
        <v>36</v>
      </c>
      <c r="J24" s="23">
        <f t="shared" si="0"/>
        <v>36</v>
      </c>
      <c r="K24" s="23">
        <f t="shared" si="0"/>
        <v>36</v>
      </c>
      <c r="L24" s="23">
        <f t="shared" si="0"/>
        <v>36</v>
      </c>
      <c r="M24" s="23">
        <f t="shared" si="0"/>
        <v>36</v>
      </c>
      <c r="N24" s="23">
        <f t="shared" si="0"/>
        <v>36</v>
      </c>
      <c r="O24" s="23">
        <f t="shared" si="0"/>
        <v>36</v>
      </c>
      <c r="P24" s="23">
        <f t="shared" si="0"/>
        <v>36</v>
      </c>
      <c r="Q24" s="23">
        <f t="shared" si="0"/>
        <v>36</v>
      </c>
      <c r="R24" s="23">
        <f t="shared" si="0"/>
        <v>36</v>
      </c>
      <c r="S24" s="23">
        <f t="shared" si="0"/>
        <v>36</v>
      </c>
      <c r="T24" s="23">
        <f t="shared" si="0"/>
        <v>36</v>
      </c>
      <c r="U24" s="23">
        <f>SUM(U9:U23)</f>
        <v>24</v>
      </c>
      <c r="V24" s="24"/>
      <c r="W24" s="24"/>
      <c r="X24" s="23">
        <f t="shared" ref="X24:AU24" si="1">SUM(X9:X23)</f>
        <v>12</v>
      </c>
      <c r="Y24" s="23">
        <f t="shared" si="1"/>
        <v>36</v>
      </c>
      <c r="Z24" s="23">
        <f t="shared" si="1"/>
        <v>36</v>
      </c>
      <c r="AA24" s="23">
        <f t="shared" si="1"/>
        <v>36</v>
      </c>
      <c r="AB24" s="23">
        <f t="shared" si="1"/>
        <v>36</v>
      </c>
      <c r="AC24" s="23">
        <f t="shared" si="1"/>
        <v>36</v>
      </c>
      <c r="AD24" s="23">
        <f t="shared" si="1"/>
        <v>36</v>
      </c>
      <c r="AE24" s="23">
        <f t="shared" si="1"/>
        <v>36</v>
      </c>
      <c r="AF24" s="23">
        <f t="shared" si="1"/>
        <v>36</v>
      </c>
      <c r="AG24" s="23">
        <f t="shared" si="1"/>
        <v>36</v>
      </c>
      <c r="AH24" s="23">
        <f t="shared" si="1"/>
        <v>36</v>
      </c>
      <c r="AI24" s="23">
        <f t="shared" si="1"/>
        <v>36</v>
      </c>
      <c r="AJ24" s="23">
        <f t="shared" si="1"/>
        <v>36</v>
      </c>
      <c r="AK24" s="23">
        <f t="shared" si="1"/>
        <v>36</v>
      </c>
      <c r="AL24" s="23">
        <f t="shared" si="1"/>
        <v>36</v>
      </c>
      <c r="AM24" s="23">
        <f t="shared" si="1"/>
        <v>36</v>
      </c>
      <c r="AN24" s="23">
        <f t="shared" si="1"/>
        <v>36</v>
      </c>
      <c r="AO24" s="23">
        <f t="shared" si="1"/>
        <v>36</v>
      </c>
      <c r="AP24" s="23">
        <f t="shared" si="1"/>
        <v>36</v>
      </c>
      <c r="AQ24" s="23">
        <f t="shared" si="1"/>
        <v>36</v>
      </c>
      <c r="AR24" s="23">
        <f t="shared" si="1"/>
        <v>36</v>
      </c>
      <c r="AS24" s="23">
        <f t="shared" si="1"/>
        <v>36</v>
      </c>
      <c r="AT24" s="23">
        <f t="shared" si="1"/>
        <v>24</v>
      </c>
      <c r="AU24" s="23">
        <f t="shared" si="1"/>
        <v>12</v>
      </c>
      <c r="AV24" s="23"/>
      <c r="AW24" s="25">
        <f>SUM(D24:AU24)</f>
        <v>1440</v>
      </c>
    </row>
  </sheetData>
  <mergeCells count="26">
    <mergeCell ref="A1:AU1"/>
    <mergeCell ref="A2:AU2"/>
    <mergeCell ref="A3:A8"/>
    <mergeCell ref="B3:B8"/>
    <mergeCell ref="C3:C8"/>
    <mergeCell ref="D3:G3"/>
    <mergeCell ref="H3:K3"/>
    <mergeCell ref="L3:L4"/>
    <mergeCell ref="M3:O3"/>
    <mergeCell ref="D5:AU5"/>
    <mergeCell ref="D7:AU7"/>
    <mergeCell ref="AN3:AP3"/>
    <mergeCell ref="AQ3:AQ4"/>
    <mergeCell ref="AR3:AU3"/>
    <mergeCell ref="AW2:AW8"/>
    <mergeCell ref="A24:B24"/>
    <mergeCell ref="V4:W4"/>
    <mergeCell ref="AE3:AH3"/>
    <mergeCell ref="AI3:AL3"/>
    <mergeCell ref="AM3:AM4"/>
    <mergeCell ref="P3:P4"/>
    <mergeCell ref="V3:Y3"/>
    <mergeCell ref="Z3:Z4"/>
    <mergeCell ref="AA3:AC3"/>
    <mergeCell ref="AD3:AD4"/>
    <mergeCell ref="Q3:U3"/>
  </mergeCells>
  <pageMargins left="0.7" right="0.7" top="0.75" bottom="0.75" header="0.3" footer="0.3"/>
  <pageSetup paperSize="9" scale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2021-07-05T12:40:59Z</dcterms:modified>
</cp:coreProperties>
</file>