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W10" i="1"/>
  <c r="C24" i="1" l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9" i="1"/>
  <c r="AW8" i="1"/>
  <c r="AW24" i="1" l="1"/>
</calcChain>
</file>

<file path=xl/sharedStrings.xml><?xml version="1.0" encoding="utf-8"?>
<sst xmlns="http://schemas.openxmlformats.org/spreadsheetml/2006/main" count="131" uniqueCount="98">
  <si>
    <t>ИНДЕКС</t>
  </si>
  <si>
    <t>Наименование УД, МДК, УП, ПП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</si>
  <si>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</si>
  <si>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</si>
  <si>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</si>
  <si>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</si>
  <si>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</si>
  <si>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</si>
  <si>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</si>
  <si>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</si>
  <si>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</si>
  <si>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</si>
  <si>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</si>
  <si>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Русский язык</t>
  </si>
  <si>
    <t>Литература</t>
  </si>
  <si>
    <t>ОУД.02</t>
  </si>
  <si>
    <t>Иностранный язык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</si>
  <si>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</si>
  <si>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</si>
  <si>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</si>
  <si>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</si>
  <si>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</si>
  <si>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</si>
  <si>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</si>
  <si>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</si>
  <si>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ОУД.10</t>
  </si>
  <si>
    <t>Обществознание (включая экономику и право)</t>
  </si>
  <si>
    <t>ОУД.15</t>
  </si>
  <si>
    <t>Биология</t>
  </si>
  <si>
    <t>ОУД.16</t>
  </si>
  <si>
    <t>География</t>
  </si>
  <si>
    <t>Экология</t>
  </si>
  <si>
    <t>Астрономия</t>
  </si>
  <si>
    <t>ОУД.07</t>
  </si>
  <si>
    <t>Информатика</t>
  </si>
  <si>
    <t>ОУД.08</t>
  </si>
  <si>
    <t>Физика</t>
  </si>
  <si>
    <t>ОУД.09</t>
  </si>
  <si>
    <t>Химия</t>
  </si>
  <si>
    <t>ВСЕГО ЧАСОВ В НЕДЕЛЮ</t>
  </si>
  <si>
    <t>консультации и экзамен</t>
  </si>
  <si>
    <t>дифференцированный зачет</t>
  </si>
  <si>
    <t>зачет</t>
  </si>
  <si>
    <t>порядковые номера недель календарного года</t>
  </si>
  <si>
    <t>порядковые номера недель учебного года</t>
  </si>
  <si>
    <t>01.09  -  05.09</t>
  </si>
  <si>
    <t>07.09  -  12.09</t>
  </si>
  <si>
    <t>14.09  -  19.09</t>
  </si>
  <si>
    <t>21.09  -  26.09</t>
  </si>
  <si>
    <t>28.09  - 03.10</t>
  </si>
  <si>
    <t>05.10 - 10.10</t>
  </si>
  <si>
    <t>12.10  - 17.10</t>
  </si>
  <si>
    <t>19.10 - 24.10</t>
  </si>
  <si>
    <t>26.10  -  31.10</t>
  </si>
  <si>
    <t>02.11  -  07.11</t>
  </si>
  <si>
    <t>09.11  -  14.11</t>
  </si>
  <si>
    <t>16.11  -  21.11</t>
  </si>
  <si>
    <t>23.11  -  28.11</t>
  </si>
  <si>
    <t>К</t>
  </si>
  <si>
    <t>30.11  -05.12</t>
  </si>
  <si>
    <t>07.12  -12.12</t>
  </si>
  <si>
    <t>14.12  -19.12</t>
  </si>
  <si>
    <t>21.12  -26.12</t>
  </si>
  <si>
    <t>18.01  -  23.01</t>
  </si>
  <si>
    <t>25.01  -  30.02</t>
  </si>
  <si>
    <t>01.02  -  06.02</t>
  </si>
  <si>
    <t>08.02  -  13.02</t>
  </si>
  <si>
    <t>15.02  -  20.02</t>
  </si>
  <si>
    <t>01.03  -  06.03</t>
  </si>
  <si>
    <t>08.03  -  13.03</t>
  </si>
  <si>
    <t>15.03  -  20.03</t>
  </si>
  <si>
    <t>22.03  -  27.03</t>
  </si>
  <si>
    <t>29.03  -  03.04</t>
  </si>
  <si>
    <t>05.04  -  10.04</t>
  </si>
  <si>
    <t>12.04  -  17.04</t>
  </si>
  <si>
    <t>19.04  -  24.04</t>
  </si>
  <si>
    <t>26.04  -  01.05</t>
  </si>
  <si>
    <t>03.05  -  08.05</t>
  </si>
  <si>
    <t>10.05  -  15.05</t>
  </si>
  <si>
    <t>17.05  -  22.05</t>
  </si>
  <si>
    <t>24.05  -  29.05</t>
  </si>
  <si>
    <t>31.05  -  05.06</t>
  </si>
  <si>
    <t>07.06  -  12.06</t>
  </si>
  <si>
    <t>14.06  -  19.06</t>
  </si>
  <si>
    <t>21.06  -  26.06</t>
  </si>
  <si>
    <t>28.06-30.06</t>
  </si>
  <si>
    <t xml:space="preserve"> календарный учебный график на 2020-2021 учебный год
08.02.01 Строительство и эксплуатация зданий и сооружений  (группа 112 ТС)</t>
  </si>
  <si>
    <t>количество обязательной учебной нагрузки</t>
  </si>
  <si>
    <t>22.02  -  27.02</t>
  </si>
  <si>
    <t>01.01.2021-14.01.2021</t>
  </si>
  <si>
    <t>28.12-31.12</t>
  </si>
  <si>
    <t>15.01  -  16.01</t>
  </si>
  <si>
    <t>ОУД.01</t>
  </si>
  <si>
    <t>Родная литература</t>
  </si>
  <si>
    <t>ОУД.11</t>
  </si>
  <si>
    <t>ОУД.12</t>
  </si>
  <si>
    <t>ОУД.13</t>
  </si>
  <si>
    <t>ОУД.14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</si>
</sst>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6600CC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6600CC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rgb="FFF37B70"/>
      </patternFill>
    </fill>
    <fill>
      <patternFill patternType="solid">
        <fgColor rgb="FF75DBFF"/>
        <bgColor rgb="FF008080"/>
      </patternFill>
    </fill>
    <fill>
      <patternFill patternType="solid">
        <fgColor rgb="FF92D050"/>
        <bgColor rgb="FF00EA6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11" borderId="1" xfId="0" applyFont="1" applyFill="1" applyBorder="1"/>
    <xf numFmtId="0" fontId="1" fillId="12" borderId="1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16" fontId="4" fillId="3" borderId="5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3" borderId="5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3" borderId="8" xfId="0" applyNumberFormat="1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4" fillId="3" borderId="9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3" fillId="0" borderId="0" xfId="0" applyFont="1" applyBorder="1" applyAlignment="1">
      <alignment horizontal="left" vertical="top"/>
    </xf>
    <xf numFmtId="0" fontId="1" fillId="0" borderId="10" xfId="0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textRotation="90" wrapText="1"/>
    </xf>
    <xf numFmtId="0" fontId="4" fillId="4" borderId="4" xfId="0" applyNumberFormat="1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7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7"/>
  <sheetViews>
    <sheetView tabSelected="1" workbookViewId="0">
      <selection activeCell="O20" sqref="O20"/>
    </sheetView>
  </sheetViews>
  <sheetFormatPr defaultRowHeight="15" x14ac:dyDescent="0.25"/>
  <cols>
    <col min="1" max="1" width="10.5703125" customWidth="1"/>
    <col min="2" max="2" width="19.7109375" customWidth="1"/>
    <col min="3" max="3" width="8.5703125" customWidth="1"/>
    <col min="4" max="9" width="2.85546875" bestFit="1" customWidth="1"/>
    <col min="10" max="10" width="3.140625" bestFit="1" customWidth="1"/>
    <col min="11" max="18" width="2.85546875" bestFit="1" customWidth="1"/>
    <col min="19" max="19" width="3.140625" bestFit="1" customWidth="1"/>
    <col min="20" max="20" width="2.85546875" bestFit="1" customWidth="1"/>
    <col min="21" max="21" width="2.85546875" customWidth="1"/>
    <col min="22" max="23" width="2.7109375" bestFit="1" customWidth="1"/>
    <col min="24" max="25" width="2.85546875" bestFit="1" customWidth="1"/>
    <col min="26" max="26" width="2.5703125" customWidth="1"/>
    <col min="27" max="29" width="2.85546875" bestFit="1" customWidth="1"/>
    <col min="30" max="30" width="2.5703125" customWidth="1"/>
    <col min="31" max="38" width="2.85546875" bestFit="1" customWidth="1"/>
    <col min="39" max="39" width="3" customWidth="1"/>
    <col min="40" max="40" width="3.140625" bestFit="1" customWidth="1"/>
    <col min="41" max="42" width="2.85546875" bestFit="1" customWidth="1"/>
    <col min="43" max="43" width="3.42578125" customWidth="1"/>
    <col min="44" max="44" width="3.140625" bestFit="1" customWidth="1"/>
    <col min="45" max="47" width="2.85546875" bestFit="1" customWidth="1"/>
    <col min="48" max="48" width="2.85546875" customWidth="1"/>
    <col min="49" max="49" width="4.5703125" customWidth="1"/>
  </cols>
  <sheetData>
    <row r="1" spans="1:49" ht="22.5" customHeight="1" x14ac:dyDescent="0.25">
      <c r="A1" s="5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4"/>
      <c r="AW1" s="5"/>
    </row>
    <row r="2" spans="1:49" ht="15" customHeight="1" x14ac:dyDescent="0.25">
      <c r="A2" s="53" t="s">
        <v>0</v>
      </c>
      <c r="B2" s="54" t="s">
        <v>1</v>
      </c>
      <c r="C2" s="53" t="s">
        <v>87</v>
      </c>
      <c r="D2" s="56" t="s">
        <v>2</v>
      </c>
      <c r="E2" s="57"/>
      <c r="F2" s="57"/>
      <c r="G2" s="58"/>
      <c r="H2" s="56" t="s">
        <v>3</v>
      </c>
      <c r="I2" s="57"/>
      <c r="J2" s="57"/>
      <c r="K2" s="57"/>
      <c r="L2" s="58"/>
      <c r="M2" s="56" t="s">
        <v>4</v>
      </c>
      <c r="N2" s="57"/>
      <c r="O2" s="57"/>
      <c r="P2" s="58"/>
      <c r="Q2" s="56" t="s">
        <v>5</v>
      </c>
      <c r="R2" s="57"/>
      <c r="S2" s="57"/>
      <c r="T2" s="57"/>
      <c r="U2" s="58"/>
      <c r="V2" s="56" t="s">
        <v>6</v>
      </c>
      <c r="W2" s="57"/>
      <c r="X2" s="57"/>
      <c r="Y2" s="58"/>
      <c r="Z2" s="59" t="s">
        <v>64</v>
      </c>
      <c r="AA2" s="56" t="s">
        <v>7</v>
      </c>
      <c r="AB2" s="57"/>
      <c r="AC2" s="58"/>
      <c r="AD2" s="59" t="s">
        <v>88</v>
      </c>
      <c r="AE2" s="56" t="s">
        <v>8</v>
      </c>
      <c r="AF2" s="57"/>
      <c r="AG2" s="57"/>
      <c r="AH2" s="58"/>
      <c r="AI2" s="56" t="s">
        <v>9</v>
      </c>
      <c r="AJ2" s="57"/>
      <c r="AK2" s="57"/>
      <c r="AL2" s="58"/>
      <c r="AM2" s="59" t="s">
        <v>76</v>
      </c>
      <c r="AN2" s="56" t="s">
        <v>10</v>
      </c>
      <c r="AO2" s="57"/>
      <c r="AP2" s="58"/>
      <c r="AQ2" s="59" t="s">
        <v>80</v>
      </c>
      <c r="AR2" s="56" t="s">
        <v>11</v>
      </c>
      <c r="AS2" s="57"/>
      <c r="AT2" s="57"/>
      <c r="AU2" s="57"/>
      <c r="AV2" s="58"/>
      <c r="AW2" s="69" t="s">
        <v>12</v>
      </c>
    </row>
    <row r="3" spans="1:49" ht="63.75" customHeight="1" x14ac:dyDescent="0.25">
      <c r="A3" s="53"/>
      <c r="B3" s="54"/>
      <c r="C3" s="53"/>
      <c r="D3" s="6" t="s">
        <v>45</v>
      </c>
      <c r="E3" s="6" t="s">
        <v>46</v>
      </c>
      <c r="F3" s="6" t="s">
        <v>47</v>
      </c>
      <c r="G3" s="6" t="s">
        <v>48</v>
      </c>
      <c r="H3" s="7" t="s">
        <v>49</v>
      </c>
      <c r="I3" s="8" t="s">
        <v>50</v>
      </c>
      <c r="J3" s="8" t="s">
        <v>51</v>
      </c>
      <c r="K3" s="8" t="s">
        <v>52</v>
      </c>
      <c r="L3" s="9" t="s">
        <v>53</v>
      </c>
      <c r="M3" s="8" t="s">
        <v>54</v>
      </c>
      <c r="N3" s="8" t="s">
        <v>55</v>
      </c>
      <c r="O3" s="10" t="s">
        <v>56</v>
      </c>
      <c r="P3" s="11" t="s">
        <v>57</v>
      </c>
      <c r="Q3" s="8" t="s">
        <v>59</v>
      </c>
      <c r="R3" s="8" t="s">
        <v>60</v>
      </c>
      <c r="S3" s="8" t="s">
        <v>61</v>
      </c>
      <c r="T3" s="8" t="s">
        <v>62</v>
      </c>
      <c r="U3" s="10" t="s">
        <v>90</v>
      </c>
      <c r="V3" s="65" t="s">
        <v>89</v>
      </c>
      <c r="W3" s="66"/>
      <c r="X3" s="8" t="s">
        <v>91</v>
      </c>
      <c r="Y3" s="8" t="s">
        <v>63</v>
      </c>
      <c r="Z3" s="60"/>
      <c r="AA3" s="8" t="s">
        <v>65</v>
      </c>
      <c r="AB3" s="8" t="s">
        <v>66</v>
      </c>
      <c r="AC3" s="8" t="s">
        <v>67</v>
      </c>
      <c r="AD3" s="60"/>
      <c r="AE3" s="8" t="s">
        <v>68</v>
      </c>
      <c r="AF3" s="8" t="s">
        <v>69</v>
      </c>
      <c r="AG3" s="8" t="s">
        <v>70</v>
      </c>
      <c r="AH3" s="8" t="s">
        <v>71</v>
      </c>
      <c r="AI3" s="12" t="s">
        <v>72</v>
      </c>
      <c r="AJ3" s="8" t="s">
        <v>73</v>
      </c>
      <c r="AK3" s="8" t="s">
        <v>74</v>
      </c>
      <c r="AL3" s="8" t="s">
        <v>75</v>
      </c>
      <c r="AM3" s="60"/>
      <c r="AN3" s="8" t="s">
        <v>77</v>
      </c>
      <c r="AO3" s="8" t="s">
        <v>78</v>
      </c>
      <c r="AP3" s="13" t="s">
        <v>79</v>
      </c>
      <c r="AQ3" s="60"/>
      <c r="AR3" s="14" t="s">
        <v>81</v>
      </c>
      <c r="AS3" s="14" t="s">
        <v>82</v>
      </c>
      <c r="AT3" s="14" t="s">
        <v>83</v>
      </c>
      <c r="AU3" s="14" t="s">
        <v>84</v>
      </c>
      <c r="AV3" s="14" t="s">
        <v>85</v>
      </c>
      <c r="AW3" s="69"/>
    </row>
    <row r="4" spans="1:49" ht="9" customHeight="1" x14ac:dyDescent="0.25">
      <c r="A4" s="53"/>
      <c r="B4" s="54"/>
      <c r="C4" s="53"/>
      <c r="D4" s="70" t="s">
        <v>43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15"/>
      <c r="AW4" s="69"/>
    </row>
    <row r="5" spans="1:49" x14ac:dyDescent="0.25">
      <c r="A5" s="53"/>
      <c r="B5" s="54"/>
      <c r="C5" s="53"/>
      <c r="D5" s="16">
        <v>36</v>
      </c>
      <c r="E5" s="16">
        <v>37</v>
      </c>
      <c r="F5" s="16">
        <v>38</v>
      </c>
      <c r="G5" s="16">
        <v>39</v>
      </c>
      <c r="H5" s="16">
        <v>40</v>
      </c>
      <c r="I5" s="16">
        <v>41</v>
      </c>
      <c r="J5" s="16">
        <v>42</v>
      </c>
      <c r="K5" s="16">
        <v>43</v>
      </c>
      <c r="L5" s="16">
        <v>44</v>
      </c>
      <c r="M5" s="16">
        <v>45</v>
      </c>
      <c r="N5" s="16">
        <v>46</v>
      </c>
      <c r="O5" s="16">
        <v>47</v>
      </c>
      <c r="P5" s="16">
        <v>48</v>
      </c>
      <c r="Q5" s="16">
        <v>49</v>
      </c>
      <c r="R5" s="16">
        <v>50</v>
      </c>
      <c r="S5" s="16">
        <v>51</v>
      </c>
      <c r="T5" s="16">
        <v>52</v>
      </c>
      <c r="U5" s="16">
        <v>53</v>
      </c>
      <c r="V5" s="17">
        <v>1</v>
      </c>
      <c r="W5" s="17">
        <v>2</v>
      </c>
      <c r="X5" s="15">
        <v>3</v>
      </c>
      <c r="Y5" s="15">
        <v>4</v>
      </c>
      <c r="Z5" s="15">
        <v>5</v>
      </c>
      <c r="AA5" s="15">
        <v>6</v>
      </c>
      <c r="AB5" s="15">
        <v>7</v>
      </c>
      <c r="AC5" s="15">
        <v>8</v>
      </c>
      <c r="AD5" s="15">
        <v>9</v>
      </c>
      <c r="AE5" s="15">
        <v>10</v>
      </c>
      <c r="AF5" s="15">
        <v>11</v>
      </c>
      <c r="AG5" s="15">
        <v>12</v>
      </c>
      <c r="AH5" s="15">
        <v>13</v>
      </c>
      <c r="AI5" s="15">
        <v>14</v>
      </c>
      <c r="AJ5" s="15">
        <v>15</v>
      </c>
      <c r="AK5" s="15">
        <v>16</v>
      </c>
      <c r="AL5" s="15">
        <v>17</v>
      </c>
      <c r="AM5" s="15">
        <v>18</v>
      </c>
      <c r="AN5" s="15">
        <v>19</v>
      </c>
      <c r="AO5" s="15">
        <v>20</v>
      </c>
      <c r="AP5" s="15">
        <v>21</v>
      </c>
      <c r="AQ5" s="15">
        <v>22</v>
      </c>
      <c r="AR5" s="15">
        <v>23</v>
      </c>
      <c r="AS5" s="15">
        <v>24</v>
      </c>
      <c r="AT5" s="15">
        <v>25</v>
      </c>
      <c r="AU5" s="15">
        <v>26</v>
      </c>
      <c r="AV5" s="15">
        <v>27</v>
      </c>
      <c r="AW5" s="69"/>
    </row>
    <row r="6" spans="1:49" ht="9" customHeight="1" x14ac:dyDescent="0.25">
      <c r="A6" s="53"/>
      <c r="B6" s="54"/>
      <c r="C6" s="53"/>
      <c r="D6" s="70" t="s">
        <v>44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15"/>
      <c r="AW6" s="69"/>
    </row>
    <row r="7" spans="1:49" x14ac:dyDescent="0.25">
      <c r="A7" s="53"/>
      <c r="B7" s="54"/>
      <c r="C7" s="55"/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8">
        <v>18</v>
      </c>
      <c r="W7" s="18">
        <v>19</v>
      </c>
      <c r="X7" s="19">
        <v>20</v>
      </c>
      <c r="Y7" s="19">
        <v>21</v>
      </c>
      <c r="Z7" s="19">
        <v>22</v>
      </c>
      <c r="AA7" s="19">
        <v>23</v>
      </c>
      <c r="AB7" s="19">
        <v>24</v>
      </c>
      <c r="AC7" s="19">
        <v>25</v>
      </c>
      <c r="AD7" s="19">
        <v>26</v>
      </c>
      <c r="AE7" s="19">
        <v>27</v>
      </c>
      <c r="AF7" s="19">
        <v>28</v>
      </c>
      <c r="AG7" s="19">
        <v>29</v>
      </c>
      <c r="AH7" s="19">
        <v>30</v>
      </c>
      <c r="AI7" s="19">
        <v>31</v>
      </c>
      <c r="AJ7" s="19">
        <v>32</v>
      </c>
      <c r="AK7" s="19">
        <v>33</v>
      </c>
      <c r="AL7" s="19">
        <v>34</v>
      </c>
      <c r="AM7" s="19">
        <v>35</v>
      </c>
      <c r="AN7" s="19">
        <v>36</v>
      </c>
      <c r="AO7" s="19">
        <v>37</v>
      </c>
      <c r="AP7" s="19">
        <v>38</v>
      </c>
      <c r="AQ7" s="19">
        <v>39</v>
      </c>
      <c r="AR7" s="19">
        <v>40</v>
      </c>
      <c r="AS7" s="19">
        <v>41</v>
      </c>
      <c r="AT7" s="19">
        <v>42</v>
      </c>
      <c r="AU7" s="19">
        <v>43</v>
      </c>
      <c r="AV7" s="19">
        <v>44</v>
      </c>
      <c r="AW7" s="69"/>
    </row>
    <row r="8" spans="1:49" ht="16.5" customHeight="1" x14ac:dyDescent="0.25">
      <c r="A8" s="20" t="s">
        <v>92</v>
      </c>
      <c r="B8" s="20" t="s">
        <v>13</v>
      </c>
      <c r="C8" s="21">
        <v>94</v>
      </c>
      <c r="D8" s="22">
        <v>2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23">
        <v>4</v>
      </c>
      <c r="T8" s="34">
        <v>4</v>
      </c>
      <c r="U8" s="34"/>
      <c r="V8" s="18" t="s">
        <v>58</v>
      </c>
      <c r="W8" s="18" t="s">
        <v>58</v>
      </c>
      <c r="X8" s="23"/>
      <c r="Y8" s="23"/>
      <c r="Z8" s="23">
        <v>2</v>
      </c>
      <c r="AA8" s="23">
        <v>2</v>
      </c>
      <c r="AB8" s="23">
        <v>2</v>
      </c>
      <c r="AC8" s="23">
        <v>2</v>
      </c>
      <c r="AD8" s="23">
        <v>2</v>
      </c>
      <c r="AE8" s="23">
        <v>2</v>
      </c>
      <c r="AF8" s="23">
        <v>2</v>
      </c>
      <c r="AG8" s="23">
        <v>2</v>
      </c>
      <c r="AH8" s="23">
        <v>2</v>
      </c>
      <c r="AI8" s="23">
        <v>2</v>
      </c>
      <c r="AJ8" s="23">
        <v>2</v>
      </c>
      <c r="AK8" s="23">
        <v>2</v>
      </c>
      <c r="AL8" s="23">
        <v>2</v>
      </c>
      <c r="AM8" s="23">
        <v>2</v>
      </c>
      <c r="AN8" s="23">
        <v>2</v>
      </c>
      <c r="AO8" s="23">
        <v>2</v>
      </c>
      <c r="AP8" s="23">
        <v>2</v>
      </c>
      <c r="AQ8" s="23">
        <v>2</v>
      </c>
      <c r="AR8" s="23">
        <v>2</v>
      </c>
      <c r="AS8" s="23">
        <v>2</v>
      </c>
      <c r="AT8" s="24">
        <v>4</v>
      </c>
      <c r="AU8" s="25">
        <v>12</v>
      </c>
      <c r="AV8" s="26"/>
      <c r="AW8" s="27">
        <f>SUM(D8:AU8)</f>
        <v>94</v>
      </c>
    </row>
    <row r="9" spans="1:49" ht="15" customHeight="1" x14ac:dyDescent="0.25">
      <c r="A9" s="28" t="s">
        <v>15</v>
      </c>
      <c r="B9" s="28" t="s">
        <v>14</v>
      </c>
      <c r="C9" s="21">
        <v>121</v>
      </c>
      <c r="D9" s="29">
        <v>2</v>
      </c>
      <c r="E9" s="30">
        <v>4</v>
      </c>
      <c r="F9" s="30">
        <v>2</v>
      </c>
      <c r="G9" s="30">
        <v>4</v>
      </c>
      <c r="H9" s="30">
        <v>2</v>
      </c>
      <c r="I9" s="30">
        <v>4</v>
      </c>
      <c r="J9" s="30">
        <v>2</v>
      </c>
      <c r="K9" s="30">
        <v>4</v>
      </c>
      <c r="L9" s="30">
        <v>2</v>
      </c>
      <c r="M9" s="30">
        <v>4</v>
      </c>
      <c r="N9" s="30">
        <v>2</v>
      </c>
      <c r="O9" s="30">
        <v>4</v>
      </c>
      <c r="P9" s="30">
        <v>2</v>
      </c>
      <c r="Q9" s="30">
        <v>4</v>
      </c>
      <c r="R9" s="30">
        <v>2</v>
      </c>
      <c r="S9" s="30">
        <v>4</v>
      </c>
      <c r="T9" s="32">
        <v>4</v>
      </c>
      <c r="U9" s="32">
        <v>2</v>
      </c>
      <c r="V9" s="18" t="s">
        <v>58</v>
      </c>
      <c r="W9" s="18" t="s">
        <v>58</v>
      </c>
      <c r="X9" s="30"/>
      <c r="Y9" s="30">
        <v>2</v>
      </c>
      <c r="Z9" s="30">
        <v>2</v>
      </c>
      <c r="AA9" s="30">
        <v>2</v>
      </c>
      <c r="AB9" s="30">
        <v>2</v>
      </c>
      <c r="AC9" s="30">
        <v>2</v>
      </c>
      <c r="AD9" s="30">
        <v>2</v>
      </c>
      <c r="AE9" s="30">
        <v>2</v>
      </c>
      <c r="AF9" s="30">
        <v>2</v>
      </c>
      <c r="AG9" s="30">
        <v>2</v>
      </c>
      <c r="AH9" s="30">
        <v>2</v>
      </c>
      <c r="AI9" s="30">
        <v>2</v>
      </c>
      <c r="AJ9" s="30">
        <v>2</v>
      </c>
      <c r="AK9" s="30">
        <v>4</v>
      </c>
      <c r="AL9" s="30">
        <v>4</v>
      </c>
      <c r="AM9" s="30">
        <v>4</v>
      </c>
      <c r="AN9" s="30">
        <v>4</v>
      </c>
      <c r="AO9" s="30">
        <v>4</v>
      </c>
      <c r="AP9" s="30">
        <v>4</v>
      </c>
      <c r="AQ9" s="30">
        <v>4</v>
      </c>
      <c r="AR9" s="30">
        <v>4</v>
      </c>
      <c r="AS9" s="30">
        <v>4</v>
      </c>
      <c r="AT9" s="30">
        <v>4</v>
      </c>
      <c r="AU9" s="31">
        <v>3</v>
      </c>
      <c r="AV9" s="32"/>
      <c r="AW9" s="27">
        <f>SUM(D9:AU9)</f>
        <v>121</v>
      </c>
    </row>
    <row r="10" spans="1:49" ht="16.5" customHeight="1" x14ac:dyDescent="0.25">
      <c r="A10" s="28" t="s">
        <v>27</v>
      </c>
      <c r="B10" s="28" t="s">
        <v>93</v>
      </c>
      <c r="C10" s="21">
        <v>32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2"/>
      <c r="U10" s="32"/>
      <c r="V10" s="18" t="s">
        <v>58</v>
      </c>
      <c r="W10" s="18" t="s">
        <v>58</v>
      </c>
      <c r="X10" s="30"/>
      <c r="Y10" s="30"/>
      <c r="Z10" s="30"/>
      <c r="AA10" s="30">
        <v>2</v>
      </c>
      <c r="AB10" s="30"/>
      <c r="AC10" s="30">
        <v>2</v>
      </c>
      <c r="AD10" s="30"/>
      <c r="AE10" s="30">
        <v>2</v>
      </c>
      <c r="AF10" s="30"/>
      <c r="AG10" s="30">
        <v>2</v>
      </c>
      <c r="AH10" s="30"/>
      <c r="AI10" s="30">
        <v>2</v>
      </c>
      <c r="AJ10" s="30"/>
      <c r="AK10" s="30">
        <v>2</v>
      </c>
      <c r="AL10" s="30"/>
      <c r="AM10" s="30">
        <v>2</v>
      </c>
      <c r="AN10" s="30">
        <v>2</v>
      </c>
      <c r="AO10" s="30">
        <v>2</v>
      </c>
      <c r="AP10" s="30">
        <v>2</v>
      </c>
      <c r="AQ10" s="30">
        <v>2</v>
      </c>
      <c r="AR10" s="30">
        <v>2</v>
      </c>
      <c r="AS10" s="30">
        <v>2</v>
      </c>
      <c r="AT10" s="30"/>
      <c r="AU10" s="33">
        <v>6</v>
      </c>
      <c r="AV10" s="32"/>
      <c r="AW10" s="27">
        <f>SUM(X10:AU10)</f>
        <v>32</v>
      </c>
    </row>
    <row r="11" spans="1:49" ht="13.5" customHeight="1" x14ac:dyDescent="0.25">
      <c r="A11" s="28" t="s">
        <v>17</v>
      </c>
      <c r="B11" s="28" t="s">
        <v>16</v>
      </c>
      <c r="C11" s="21">
        <v>121</v>
      </c>
      <c r="D11" s="29">
        <v>2</v>
      </c>
      <c r="E11" s="30">
        <v>4</v>
      </c>
      <c r="F11" s="30">
        <v>2</v>
      </c>
      <c r="G11" s="30">
        <v>4</v>
      </c>
      <c r="H11" s="30">
        <v>2</v>
      </c>
      <c r="I11" s="30">
        <v>4</v>
      </c>
      <c r="J11" s="30">
        <v>2</v>
      </c>
      <c r="K11" s="30">
        <v>4</v>
      </c>
      <c r="L11" s="30">
        <v>2</v>
      </c>
      <c r="M11" s="30">
        <v>4</v>
      </c>
      <c r="N11" s="30">
        <v>2</v>
      </c>
      <c r="O11" s="30">
        <v>4</v>
      </c>
      <c r="P11" s="30">
        <v>2</v>
      </c>
      <c r="Q11" s="30">
        <v>4</v>
      </c>
      <c r="R11" s="30">
        <v>2</v>
      </c>
      <c r="S11" s="30">
        <v>4</v>
      </c>
      <c r="T11" s="32">
        <v>4</v>
      </c>
      <c r="U11" s="32">
        <v>2</v>
      </c>
      <c r="V11" s="18" t="s">
        <v>58</v>
      </c>
      <c r="W11" s="18" t="s">
        <v>58</v>
      </c>
      <c r="X11" s="30"/>
      <c r="Y11" s="30">
        <v>2</v>
      </c>
      <c r="Z11" s="30">
        <v>2</v>
      </c>
      <c r="AA11" s="30">
        <v>2</v>
      </c>
      <c r="AB11" s="30">
        <v>2</v>
      </c>
      <c r="AC11" s="30">
        <v>2</v>
      </c>
      <c r="AD11" s="30">
        <v>2</v>
      </c>
      <c r="AE11" s="30">
        <v>2</v>
      </c>
      <c r="AF11" s="30">
        <v>2</v>
      </c>
      <c r="AG11" s="30">
        <v>2</v>
      </c>
      <c r="AH11" s="30">
        <v>2</v>
      </c>
      <c r="AI11" s="30">
        <v>2</v>
      </c>
      <c r="AJ11" s="30">
        <v>2</v>
      </c>
      <c r="AK11" s="30">
        <v>4</v>
      </c>
      <c r="AL11" s="30">
        <v>4</v>
      </c>
      <c r="AM11" s="30">
        <v>4</v>
      </c>
      <c r="AN11" s="30">
        <v>4</v>
      </c>
      <c r="AO11" s="30">
        <v>4</v>
      </c>
      <c r="AP11" s="30">
        <v>4</v>
      </c>
      <c r="AQ11" s="30">
        <v>4</v>
      </c>
      <c r="AR11" s="30">
        <v>4</v>
      </c>
      <c r="AS11" s="30">
        <v>4</v>
      </c>
      <c r="AT11" s="30">
        <v>4</v>
      </c>
      <c r="AU11" s="31">
        <v>3</v>
      </c>
      <c r="AV11" s="32"/>
      <c r="AW11" s="27">
        <f>SUM(D11:AU11)</f>
        <v>121</v>
      </c>
    </row>
    <row r="12" spans="1:49" ht="12.75" customHeight="1" x14ac:dyDescent="0.25">
      <c r="A12" s="20" t="s">
        <v>19</v>
      </c>
      <c r="B12" s="20" t="s">
        <v>18</v>
      </c>
      <c r="C12" s="21">
        <v>250</v>
      </c>
      <c r="D12" s="22">
        <v>6</v>
      </c>
      <c r="E12" s="23">
        <v>6</v>
      </c>
      <c r="F12" s="23">
        <v>6</v>
      </c>
      <c r="G12" s="23">
        <v>6</v>
      </c>
      <c r="H12" s="23">
        <v>6</v>
      </c>
      <c r="I12" s="23">
        <v>6</v>
      </c>
      <c r="J12" s="23">
        <v>6</v>
      </c>
      <c r="K12" s="23">
        <v>6</v>
      </c>
      <c r="L12" s="23">
        <v>6</v>
      </c>
      <c r="M12" s="23">
        <v>6</v>
      </c>
      <c r="N12" s="23">
        <v>8</v>
      </c>
      <c r="O12" s="23">
        <v>6</v>
      </c>
      <c r="P12" s="23">
        <v>6</v>
      </c>
      <c r="Q12" s="23">
        <v>8</v>
      </c>
      <c r="R12" s="23">
        <v>6</v>
      </c>
      <c r="S12" s="23">
        <v>8</v>
      </c>
      <c r="T12" s="34">
        <v>6</v>
      </c>
      <c r="U12" s="34">
        <v>4</v>
      </c>
      <c r="V12" s="18" t="s">
        <v>58</v>
      </c>
      <c r="W12" s="18" t="s">
        <v>58</v>
      </c>
      <c r="X12" s="23"/>
      <c r="Y12" s="23">
        <v>6</v>
      </c>
      <c r="Z12" s="23">
        <v>6</v>
      </c>
      <c r="AA12" s="23">
        <v>6</v>
      </c>
      <c r="AB12" s="23">
        <v>6</v>
      </c>
      <c r="AC12" s="23">
        <v>6</v>
      </c>
      <c r="AD12" s="23">
        <v>6</v>
      </c>
      <c r="AE12" s="23">
        <v>6</v>
      </c>
      <c r="AF12" s="23">
        <v>6</v>
      </c>
      <c r="AG12" s="23">
        <v>6</v>
      </c>
      <c r="AH12" s="23">
        <v>6</v>
      </c>
      <c r="AI12" s="23">
        <v>6</v>
      </c>
      <c r="AJ12" s="23">
        <v>6</v>
      </c>
      <c r="AK12" s="23">
        <v>6</v>
      </c>
      <c r="AL12" s="23">
        <v>6</v>
      </c>
      <c r="AM12" s="23">
        <v>6</v>
      </c>
      <c r="AN12" s="23">
        <v>6</v>
      </c>
      <c r="AO12" s="23">
        <v>6</v>
      </c>
      <c r="AP12" s="23">
        <v>6</v>
      </c>
      <c r="AQ12" s="23">
        <v>6</v>
      </c>
      <c r="AR12" s="23">
        <v>6</v>
      </c>
      <c r="AS12" s="23">
        <v>6</v>
      </c>
      <c r="AT12" s="25">
        <v>12</v>
      </c>
      <c r="AU12" s="23"/>
      <c r="AV12" s="34"/>
      <c r="AW12" s="27">
        <f>SUM(D12:AU12)</f>
        <v>250</v>
      </c>
    </row>
    <row r="13" spans="1:49" x14ac:dyDescent="0.25">
      <c r="A13" s="28" t="s">
        <v>21</v>
      </c>
      <c r="B13" s="28" t="s">
        <v>20</v>
      </c>
      <c r="C13" s="21">
        <v>121</v>
      </c>
      <c r="D13" s="29">
        <v>4</v>
      </c>
      <c r="E13" s="30">
        <v>4</v>
      </c>
      <c r="F13" s="30">
        <v>4</v>
      </c>
      <c r="G13" s="30">
        <v>4</v>
      </c>
      <c r="H13" s="30">
        <v>4</v>
      </c>
      <c r="I13" s="30">
        <v>4</v>
      </c>
      <c r="J13" s="30">
        <v>4</v>
      </c>
      <c r="K13" s="30">
        <v>4</v>
      </c>
      <c r="L13" s="30">
        <v>2</v>
      </c>
      <c r="M13" s="30">
        <v>4</v>
      </c>
      <c r="N13" s="30">
        <v>4</v>
      </c>
      <c r="O13" s="30">
        <v>4</v>
      </c>
      <c r="P13" s="30">
        <v>4</v>
      </c>
      <c r="Q13" s="30">
        <v>4</v>
      </c>
      <c r="R13" s="30">
        <v>4</v>
      </c>
      <c r="S13" s="30">
        <v>4</v>
      </c>
      <c r="T13" s="32">
        <v>7</v>
      </c>
      <c r="U13" s="32"/>
      <c r="V13" s="18" t="s">
        <v>58</v>
      </c>
      <c r="W13" s="18" t="s">
        <v>58</v>
      </c>
      <c r="X13" s="30">
        <v>4</v>
      </c>
      <c r="Y13" s="30">
        <v>2</v>
      </c>
      <c r="Z13" s="30">
        <v>4</v>
      </c>
      <c r="AA13" s="30">
        <v>2</v>
      </c>
      <c r="AB13" s="30">
        <v>4</v>
      </c>
      <c r="AC13" s="30">
        <v>2</v>
      </c>
      <c r="AD13" s="30">
        <v>2</v>
      </c>
      <c r="AE13" s="30">
        <v>2</v>
      </c>
      <c r="AF13" s="30">
        <v>2</v>
      </c>
      <c r="AG13" s="30">
        <v>2</v>
      </c>
      <c r="AH13" s="30">
        <v>2</v>
      </c>
      <c r="AI13" s="30">
        <v>2</v>
      </c>
      <c r="AJ13" s="30">
        <v>2</v>
      </c>
      <c r="AK13" s="30">
        <v>2</v>
      </c>
      <c r="AL13" s="30">
        <v>2</v>
      </c>
      <c r="AM13" s="30">
        <v>2</v>
      </c>
      <c r="AN13" s="30">
        <v>2</v>
      </c>
      <c r="AO13" s="30">
        <v>2</v>
      </c>
      <c r="AP13" s="30">
        <v>2</v>
      </c>
      <c r="AQ13" s="30">
        <v>2</v>
      </c>
      <c r="AR13" s="30">
        <v>2</v>
      </c>
      <c r="AS13" s="30">
        <v>2</v>
      </c>
      <c r="AT13" s="35">
        <v>2</v>
      </c>
      <c r="AU13" s="30"/>
      <c r="AV13" s="32"/>
      <c r="AW13" s="27">
        <f>SUM(D13:AU13)</f>
        <v>121</v>
      </c>
    </row>
    <row r="14" spans="1:49" ht="15" customHeight="1" x14ac:dyDescent="0.25">
      <c r="A14" s="28" t="s">
        <v>23</v>
      </c>
      <c r="B14" s="28" t="s">
        <v>22</v>
      </c>
      <c r="C14" s="21">
        <v>117</v>
      </c>
      <c r="D14" s="29">
        <v>2</v>
      </c>
      <c r="E14" s="30">
        <v>2</v>
      </c>
      <c r="F14" s="30">
        <v>4</v>
      </c>
      <c r="G14" s="30">
        <v>2</v>
      </c>
      <c r="H14" s="30">
        <v>2</v>
      </c>
      <c r="I14" s="30">
        <v>4</v>
      </c>
      <c r="J14" s="30">
        <v>2</v>
      </c>
      <c r="K14" s="30">
        <v>2</v>
      </c>
      <c r="L14" s="30">
        <v>4</v>
      </c>
      <c r="M14" s="30">
        <v>2</v>
      </c>
      <c r="N14" s="30">
        <v>2</v>
      </c>
      <c r="O14" s="30">
        <v>4</v>
      </c>
      <c r="P14" s="30">
        <v>2</v>
      </c>
      <c r="Q14" s="30">
        <v>2</v>
      </c>
      <c r="R14" s="30">
        <v>2</v>
      </c>
      <c r="S14" s="30">
        <v>2</v>
      </c>
      <c r="T14" s="33">
        <v>5</v>
      </c>
      <c r="U14" s="32"/>
      <c r="V14" s="18" t="s">
        <v>58</v>
      </c>
      <c r="W14" s="18" t="s">
        <v>58</v>
      </c>
      <c r="X14" s="30">
        <v>4</v>
      </c>
      <c r="Y14" s="30">
        <v>2</v>
      </c>
      <c r="Z14" s="30">
        <v>4</v>
      </c>
      <c r="AA14" s="30">
        <v>2</v>
      </c>
      <c r="AB14" s="30">
        <v>4</v>
      </c>
      <c r="AC14" s="30">
        <v>2</v>
      </c>
      <c r="AD14" s="30">
        <v>4</v>
      </c>
      <c r="AE14" s="30">
        <v>2</v>
      </c>
      <c r="AF14" s="30">
        <v>4</v>
      </c>
      <c r="AG14" s="30">
        <v>2</v>
      </c>
      <c r="AH14" s="30">
        <v>4</v>
      </c>
      <c r="AI14" s="30">
        <v>4</v>
      </c>
      <c r="AJ14" s="30">
        <v>4</v>
      </c>
      <c r="AK14" s="30">
        <v>4</v>
      </c>
      <c r="AL14" s="30">
        <v>2</v>
      </c>
      <c r="AM14" s="30">
        <v>4</v>
      </c>
      <c r="AN14" s="30">
        <v>2</v>
      </c>
      <c r="AO14" s="30">
        <v>4</v>
      </c>
      <c r="AP14" s="30">
        <v>2</v>
      </c>
      <c r="AQ14" s="30">
        <v>4</v>
      </c>
      <c r="AR14" s="30">
        <v>2</v>
      </c>
      <c r="AS14" s="30">
        <v>4</v>
      </c>
      <c r="AT14" s="35">
        <v>2</v>
      </c>
      <c r="AU14" s="30"/>
      <c r="AV14" s="32"/>
      <c r="AW14" s="27">
        <f>SUM(D14:AU14)</f>
        <v>117</v>
      </c>
    </row>
    <row r="15" spans="1:49" ht="25.5" customHeight="1" x14ac:dyDescent="0.25">
      <c r="A15" s="28" t="s">
        <v>33</v>
      </c>
      <c r="B15" s="28" t="s">
        <v>24</v>
      </c>
      <c r="C15" s="21">
        <v>72</v>
      </c>
      <c r="D15" s="29">
        <v>4</v>
      </c>
      <c r="E15" s="30">
        <v>4</v>
      </c>
      <c r="F15" s="30">
        <v>4</v>
      </c>
      <c r="G15" s="30">
        <v>4</v>
      </c>
      <c r="H15" s="30">
        <v>4</v>
      </c>
      <c r="I15" s="30">
        <v>4</v>
      </c>
      <c r="J15" s="30">
        <v>4</v>
      </c>
      <c r="K15" s="30">
        <v>4</v>
      </c>
      <c r="L15" s="30">
        <v>6</v>
      </c>
      <c r="M15" s="30">
        <v>4</v>
      </c>
      <c r="N15" s="30">
        <v>4</v>
      </c>
      <c r="O15" s="30">
        <v>4</v>
      </c>
      <c r="P15" s="30">
        <v>6</v>
      </c>
      <c r="Q15" s="30">
        <v>4</v>
      </c>
      <c r="R15" s="30">
        <v>6</v>
      </c>
      <c r="S15" s="30">
        <v>4</v>
      </c>
      <c r="T15" s="35">
        <v>2</v>
      </c>
      <c r="U15" s="32"/>
      <c r="V15" s="18" t="s">
        <v>58</v>
      </c>
      <c r="W15" s="18" t="s">
        <v>58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2"/>
      <c r="AW15" s="27">
        <f>SUM(D15:AU15)</f>
        <v>72</v>
      </c>
    </row>
    <row r="16" spans="1:49" ht="26.25" customHeight="1" x14ac:dyDescent="0.25">
      <c r="A16" s="51" t="s">
        <v>95</v>
      </c>
      <c r="B16" s="28" t="s">
        <v>26</v>
      </c>
      <c r="C16" s="21">
        <v>110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>
        <v>6</v>
      </c>
      <c r="V16" s="18" t="s">
        <v>58</v>
      </c>
      <c r="W16" s="18" t="s">
        <v>58</v>
      </c>
      <c r="X16" s="30"/>
      <c r="Y16" s="30">
        <v>8</v>
      </c>
      <c r="Z16" s="30">
        <v>6</v>
      </c>
      <c r="AA16" s="30">
        <v>6</v>
      </c>
      <c r="AB16" s="30">
        <v>6</v>
      </c>
      <c r="AC16" s="30">
        <v>6</v>
      </c>
      <c r="AD16" s="30">
        <v>4</v>
      </c>
      <c r="AE16" s="30">
        <v>4</v>
      </c>
      <c r="AF16" s="30">
        <v>4</v>
      </c>
      <c r="AG16" s="30">
        <v>4</v>
      </c>
      <c r="AH16" s="30">
        <v>4</v>
      </c>
      <c r="AI16" s="30">
        <v>4</v>
      </c>
      <c r="AJ16" s="30">
        <v>4</v>
      </c>
      <c r="AK16" s="30">
        <v>4</v>
      </c>
      <c r="AL16" s="30">
        <v>6</v>
      </c>
      <c r="AM16" s="30">
        <v>6</v>
      </c>
      <c r="AN16" s="30">
        <v>4</v>
      </c>
      <c r="AO16" s="30">
        <v>4</v>
      </c>
      <c r="AP16" s="30">
        <v>4</v>
      </c>
      <c r="AQ16" s="30">
        <v>4</v>
      </c>
      <c r="AR16" s="30">
        <v>4</v>
      </c>
      <c r="AS16" s="30">
        <v>4</v>
      </c>
      <c r="AT16" s="35">
        <v>4</v>
      </c>
      <c r="AU16" s="30"/>
      <c r="AV16" s="32"/>
      <c r="AW16" s="27">
        <f>SUM(D16:AU16)</f>
        <v>110</v>
      </c>
    </row>
    <row r="17" spans="1:49" x14ac:dyDescent="0.25">
      <c r="A17" s="28" t="s">
        <v>29</v>
      </c>
      <c r="B17" s="28" t="s">
        <v>28</v>
      </c>
      <c r="C17" s="21">
        <v>36</v>
      </c>
      <c r="D17" s="29">
        <v>4</v>
      </c>
      <c r="E17" s="30">
        <v>2</v>
      </c>
      <c r="F17" s="30">
        <v>2</v>
      </c>
      <c r="G17" s="30">
        <v>2</v>
      </c>
      <c r="H17" s="30">
        <v>2</v>
      </c>
      <c r="I17" s="30">
        <v>2</v>
      </c>
      <c r="J17" s="30">
        <v>2</v>
      </c>
      <c r="K17" s="30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5">
        <v>2</v>
      </c>
      <c r="U17" s="32"/>
      <c r="V17" s="18" t="s">
        <v>58</v>
      </c>
      <c r="W17" s="18" t="s">
        <v>58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2"/>
      <c r="AW17" s="27">
        <f>SUM(D17:AU17)</f>
        <v>36</v>
      </c>
    </row>
    <row r="18" spans="1:49" x14ac:dyDescent="0.25">
      <c r="A18" s="28" t="s">
        <v>96</v>
      </c>
      <c r="B18" s="28" t="s">
        <v>30</v>
      </c>
      <c r="C18" s="21">
        <v>36</v>
      </c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2"/>
      <c r="V18" s="18" t="s">
        <v>58</v>
      </c>
      <c r="W18" s="18" t="s">
        <v>58</v>
      </c>
      <c r="X18" s="30">
        <v>4</v>
      </c>
      <c r="Y18" s="30">
        <v>2</v>
      </c>
      <c r="Z18" s="30">
        <v>2</v>
      </c>
      <c r="AA18" s="30">
        <v>2</v>
      </c>
      <c r="AB18" s="30">
        <v>2</v>
      </c>
      <c r="AC18" s="30">
        <v>2</v>
      </c>
      <c r="AD18" s="30">
        <v>2</v>
      </c>
      <c r="AE18" s="30">
        <v>2</v>
      </c>
      <c r="AF18" s="30">
        <v>2</v>
      </c>
      <c r="AG18" s="30">
        <v>2</v>
      </c>
      <c r="AH18" s="30">
        <v>2</v>
      </c>
      <c r="AI18" s="30">
        <v>2</v>
      </c>
      <c r="AJ18" s="30">
        <v>2</v>
      </c>
      <c r="AK18" s="30">
        <v>2</v>
      </c>
      <c r="AL18" s="30">
        <v>2</v>
      </c>
      <c r="AM18" s="30">
        <v>2</v>
      </c>
      <c r="AN18" s="35">
        <v>2</v>
      </c>
      <c r="AO18" s="30"/>
      <c r="AP18" s="30"/>
      <c r="AQ18" s="30"/>
      <c r="AR18" s="30"/>
      <c r="AS18" s="30"/>
      <c r="AT18" s="30"/>
      <c r="AU18" s="30"/>
      <c r="AV18" s="32"/>
      <c r="AW18" s="27">
        <f>SUM(D18:AU18)</f>
        <v>36</v>
      </c>
    </row>
    <row r="19" spans="1:49" x14ac:dyDescent="0.25">
      <c r="A19" s="28" t="s">
        <v>97</v>
      </c>
      <c r="B19" s="28" t="s">
        <v>31</v>
      </c>
      <c r="C19" s="21">
        <v>36</v>
      </c>
      <c r="D19" s="29">
        <v>4</v>
      </c>
      <c r="E19" s="30">
        <v>2</v>
      </c>
      <c r="F19" s="30">
        <v>2</v>
      </c>
      <c r="G19" s="30">
        <v>2</v>
      </c>
      <c r="H19" s="30">
        <v>4</v>
      </c>
      <c r="I19" s="30"/>
      <c r="J19" s="30">
        <v>4</v>
      </c>
      <c r="K19" s="30">
        <v>2</v>
      </c>
      <c r="L19" s="30">
        <v>4</v>
      </c>
      <c r="M19" s="30">
        <v>2</v>
      </c>
      <c r="N19" s="30">
        <v>2</v>
      </c>
      <c r="O19" s="30"/>
      <c r="P19" s="30">
        <v>4</v>
      </c>
      <c r="Q19" s="30"/>
      <c r="R19" s="35">
        <v>4</v>
      </c>
      <c r="S19" s="30"/>
      <c r="T19" s="30"/>
      <c r="U19" s="32"/>
      <c r="V19" s="18" t="s">
        <v>58</v>
      </c>
      <c r="W19" s="18" t="s">
        <v>58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2"/>
      <c r="AW19" s="27">
        <f>SUM(D19:AU19)</f>
        <v>36</v>
      </c>
    </row>
    <row r="20" spans="1:49" x14ac:dyDescent="0.25">
      <c r="A20" s="28" t="s">
        <v>35</v>
      </c>
      <c r="B20" s="28" t="s">
        <v>32</v>
      </c>
      <c r="C20" s="21">
        <v>38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2"/>
      <c r="V20" s="18" t="s">
        <v>58</v>
      </c>
      <c r="W20" s="18" t="s">
        <v>58</v>
      </c>
      <c r="X20" s="30"/>
      <c r="Y20" s="30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4</v>
      </c>
      <c r="AE20" s="30">
        <v>2</v>
      </c>
      <c r="AF20" s="30">
        <v>4</v>
      </c>
      <c r="AG20" s="30">
        <v>4</v>
      </c>
      <c r="AH20" s="30">
        <v>4</v>
      </c>
      <c r="AI20" s="30">
        <v>2</v>
      </c>
      <c r="AJ20" s="30">
        <v>4</v>
      </c>
      <c r="AK20" s="30"/>
      <c r="AL20" s="30">
        <v>2</v>
      </c>
      <c r="AM20" s="30"/>
      <c r="AN20" s="30"/>
      <c r="AO20" s="30"/>
      <c r="AP20" s="33">
        <v>2</v>
      </c>
      <c r="AQ20" s="30"/>
      <c r="AR20" s="30"/>
      <c r="AS20" s="30"/>
      <c r="AT20" s="30"/>
      <c r="AU20" s="30"/>
      <c r="AV20" s="32"/>
      <c r="AW20" s="27">
        <f>SUM(D20:AU20)</f>
        <v>38</v>
      </c>
    </row>
    <row r="21" spans="1:49" x14ac:dyDescent="0.25">
      <c r="A21" s="36" t="s">
        <v>37</v>
      </c>
      <c r="B21" s="36" t="s">
        <v>34</v>
      </c>
      <c r="C21" s="21">
        <v>104</v>
      </c>
      <c r="D21" s="37">
        <v>2</v>
      </c>
      <c r="E21" s="38">
        <v>2</v>
      </c>
      <c r="F21" s="38">
        <v>2</v>
      </c>
      <c r="G21" s="38">
        <v>2</v>
      </c>
      <c r="H21" s="38">
        <v>4</v>
      </c>
      <c r="I21" s="38">
        <v>2</v>
      </c>
      <c r="J21" s="38">
        <v>2</v>
      </c>
      <c r="K21" s="38">
        <v>2</v>
      </c>
      <c r="L21" s="38">
        <v>2</v>
      </c>
      <c r="M21" s="38">
        <v>2</v>
      </c>
      <c r="N21" s="38">
        <v>2</v>
      </c>
      <c r="O21" s="38">
        <v>2</v>
      </c>
      <c r="P21" s="38">
        <v>2</v>
      </c>
      <c r="Q21" s="38">
        <v>2</v>
      </c>
      <c r="R21" s="46">
        <v>2</v>
      </c>
      <c r="S21" s="46">
        <v>2</v>
      </c>
      <c r="T21" s="30"/>
      <c r="U21" s="32">
        <v>4</v>
      </c>
      <c r="V21" s="18" t="s">
        <v>58</v>
      </c>
      <c r="W21" s="18" t="s">
        <v>58</v>
      </c>
      <c r="X21" s="30"/>
      <c r="Y21" s="30">
        <v>4</v>
      </c>
      <c r="Z21" s="30">
        <v>2</v>
      </c>
      <c r="AA21" s="30">
        <v>4</v>
      </c>
      <c r="AB21" s="30">
        <v>2</v>
      </c>
      <c r="AC21" s="30">
        <v>4</v>
      </c>
      <c r="AD21" s="30">
        <v>4</v>
      </c>
      <c r="AE21" s="30">
        <v>4</v>
      </c>
      <c r="AF21" s="30">
        <v>4</v>
      </c>
      <c r="AG21" s="30">
        <v>4</v>
      </c>
      <c r="AH21" s="30">
        <v>4</v>
      </c>
      <c r="AI21" s="30">
        <v>4</v>
      </c>
      <c r="AJ21" s="30">
        <v>4</v>
      </c>
      <c r="AK21" s="30">
        <v>2</v>
      </c>
      <c r="AL21" s="30">
        <v>2</v>
      </c>
      <c r="AM21" s="30">
        <v>2</v>
      </c>
      <c r="AN21" s="30">
        <v>2</v>
      </c>
      <c r="AO21" s="30">
        <v>2</v>
      </c>
      <c r="AP21" s="30">
        <v>2</v>
      </c>
      <c r="AQ21" s="30">
        <v>2</v>
      </c>
      <c r="AR21" s="30">
        <v>4</v>
      </c>
      <c r="AS21" s="35">
        <v>4</v>
      </c>
      <c r="AT21" s="30"/>
      <c r="AU21" s="30"/>
      <c r="AV21" s="32"/>
      <c r="AW21" s="27">
        <f>SUM(D21:AU21)</f>
        <v>104</v>
      </c>
    </row>
    <row r="22" spans="1:49" x14ac:dyDescent="0.25">
      <c r="A22" s="39" t="s">
        <v>25</v>
      </c>
      <c r="B22" s="20" t="s">
        <v>36</v>
      </c>
      <c r="C22" s="40">
        <v>106</v>
      </c>
      <c r="D22" s="22">
        <v>2</v>
      </c>
      <c r="E22" s="23">
        <v>2</v>
      </c>
      <c r="F22" s="23">
        <v>2</v>
      </c>
      <c r="G22" s="23">
        <v>2</v>
      </c>
      <c r="H22" s="23">
        <v>2</v>
      </c>
      <c r="I22" s="23">
        <v>2</v>
      </c>
      <c r="J22" s="23">
        <v>2</v>
      </c>
      <c r="K22" s="23">
        <v>2</v>
      </c>
      <c r="L22" s="23">
        <v>2</v>
      </c>
      <c r="M22" s="23">
        <v>2</v>
      </c>
      <c r="N22" s="23">
        <v>2</v>
      </c>
      <c r="O22" s="23">
        <v>2</v>
      </c>
      <c r="P22" s="23">
        <v>2</v>
      </c>
      <c r="Q22" s="23">
        <v>2</v>
      </c>
      <c r="R22" s="34">
        <v>2</v>
      </c>
      <c r="S22" s="34">
        <v>2</v>
      </c>
      <c r="T22" s="34">
        <v>2</v>
      </c>
      <c r="U22" s="34">
        <v>2</v>
      </c>
      <c r="V22" s="18" t="s">
        <v>58</v>
      </c>
      <c r="W22" s="18" t="s">
        <v>58</v>
      </c>
      <c r="X22" s="23"/>
      <c r="Y22" s="23">
        <v>2</v>
      </c>
      <c r="Z22" s="23">
        <v>2</v>
      </c>
      <c r="AA22" s="23">
        <v>2</v>
      </c>
      <c r="AB22" s="23">
        <v>2</v>
      </c>
      <c r="AC22" s="23">
        <v>2</v>
      </c>
      <c r="AD22" s="23">
        <v>2</v>
      </c>
      <c r="AE22" s="23">
        <v>2</v>
      </c>
      <c r="AF22" s="23">
        <v>2</v>
      </c>
      <c r="AG22" s="23">
        <v>2</v>
      </c>
      <c r="AH22" s="23">
        <v>2</v>
      </c>
      <c r="AI22" s="23">
        <v>2</v>
      </c>
      <c r="AJ22" s="23">
        <v>2</v>
      </c>
      <c r="AK22" s="23">
        <v>2</v>
      </c>
      <c r="AL22" s="23">
        <v>2</v>
      </c>
      <c r="AM22" s="23">
        <v>2</v>
      </c>
      <c r="AN22" s="23">
        <v>4</v>
      </c>
      <c r="AO22" s="23">
        <v>4</v>
      </c>
      <c r="AP22" s="23">
        <v>4</v>
      </c>
      <c r="AQ22" s="23">
        <v>4</v>
      </c>
      <c r="AR22" s="23">
        <v>4</v>
      </c>
      <c r="AS22" s="23">
        <v>4</v>
      </c>
      <c r="AT22" s="23">
        <v>4</v>
      </c>
      <c r="AU22" s="41">
        <v>12</v>
      </c>
      <c r="AV22" s="42"/>
      <c r="AW22" s="27">
        <f>SUM(D22:AU22)</f>
        <v>106</v>
      </c>
    </row>
    <row r="23" spans="1:49" x14ac:dyDescent="0.25">
      <c r="A23" s="36" t="s">
        <v>94</v>
      </c>
      <c r="B23" s="43" t="s">
        <v>38</v>
      </c>
      <c r="C23" s="21">
        <v>82</v>
      </c>
      <c r="D23" s="37">
        <v>2</v>
      </c>
      <c r="E23" s="38">
        <v>2</v>
      </c>
      <c r="F23" s="38">
        <v>4</v>
      </c>
      <c r="G23" s="38">
        <v>2</v>
      </c>
      <c r="H23" s="38">
        <v>2</v>
      </c>
      <c r="I23" s="38">
        <v>2</v>
      </c>
      <c r="J23" s="38">
        <v>4</v>
      </c>
      <c r="K23" s="38">
        <v>2</v>
      </c>
      <c r="L23" s="38">
        <v>2</v>
      </c>
      <c r="M23" s="38">
        <v>2</v>
      </c>
      <c r="N23" s="38">
        <v>4</v>
      </c>
      <c r="O23" s="38">
        <v>2</v>
      </c>
      <c r="P23" s="38">
        <v>2</v>
      </c>
      <c r="Q23" s="38">
        <v>2</v>
      </c>
      <c r="R23" s="46">
        <v>2</v>
      </c>
      <c r="S23" s="32"/>
      <c r="T23" s="30"/>
      <c r="U23" s="32">
        <v>4</v>
      </c>
      <c r="V23" s="18" t="s">
        <v>58</v>
      </c>
      <c r="W23" s="18" t="s">
        <v>58</v>
      </c>
      <c r="X23" s="30"/>
      <c r="Y23" s="30">
        <v>4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30">
        <v>4</v>
      </c>
      <c r="AF23" s="30">
        <v>2</v>
      </c>
      <c r="AG23" s="30">
        <v>2</v>
      </c>
      <c r="AH23" s="30">
        <v>2</v>
      </c>
      <c r="AI23" s="30">
        <v>2</v>
      </c>
      <c r="AJ23" s="30">
        <v>2</v>
      </c>
      <c r="AK23" s="30">
        <v>2</v>
      </c>
      <c r="AL23" s="30">
        <v>2</v>
      </c>
      <c r="AM23" s="30"/>
      <c r="AN23" s="30">
        <v>2</v>
      </c>
      <c r="AO23" s="30">
        <v>2</v>
      </c>
      <c r="AP23" s="30">
        <v>2</v>
      </c>
      <c r="AQ23" s="30">
        <v>2</v>
      </c>
      <c r="AR23" s="35">
        <v>2</v>
      </c>
      <c r="AS23" s="30"/>
      <c r="AT23" s="30"/>
      <c r="AU23" s="30"/>
      <c r="AV23" s="32"/>
      <c r="AW23" s="27">
        <f>SUM(D23:AU23)</f>
        <v>82</v>
      </c>
    </row>
    <row r="24" spans="1:49" s="50" customFormat="1" x14ac:dyDescent="0.25">
      <c r="A24" s="61" t="s">
        <v>39</v>
      </c>
      <c r="B24" s="62"/>
      <c r="C24" s="44">
        <f t="shared" ref="C24:T24" si="0">SUM(C8:C23)</f>
        <v>1476</v>
      </c>
      <c r="D24" s="27">
        <f t="shared" si="0"/>
        <v>36</v>
      </c>
      <c r="E24" s="27">
        <f t="shared" si="0"/>
        <v>36</v>
      </c>
      <c r="F24" s="27">
        <f t="shared" si="0"/>
        <v>36</v>
      </c>
      <c r="G24" s="27">
        <f t="shared" si="0"/>
        <v>36</v>
      </c>
      <c r="H24" s="27">
        <f t="shared" si="0"/>
        <v>36</v>
      </c>
      <c r="I24" s="27">
        <f t="shared" si="0"/>
        <v>36</v>
      </c>
      <c r="J24" s="27">
        <f t="shared" si="0"/>
        <v>36</v>
      </c>
      <c r="K24" s="27">
        <f t="shared" si="0"/>
        <v>36</v>
      </c>
      <c r="L24" s="27">
        <f t="shared" si="0"/>
        <v>36</v>
      </c>
      <c r="M24" s="27">
        <f t="shared" si="0"/>
        <v>36</v>
      </c>
      <c r="N24" s="27">
        <f t="shared" si="0"/>
        <v>36</v>
      </c>
      <c r="O24" s="27">
        <f t="shared" si="0"/>
        <v>36</v>
      </c>
      <c r="P24" s="27">
        <f t="shared" si="0"/>
        <v>36</v>
      </c>
      <c r="Q24" s="27">
        <f t="shared" si="0"/>
        <v>36</v>
      </c>
      <c r="R24" s="27">
        <f t="shared" si="0"/>
        <v>36</v>
      </c>
      <c r="S24" s="27">
        <f t="shared" si="0"/>
        <v>36</v>
      </c>
      <c r="T24" s="27">
        <f t="shared" si="0"/>
        <v>36</v>
      </c>
      <c r="U24" s="27">
        <f>SUM(U8:U23)</f>
        <v>24</v>
      </c>
      <c r="V24" s="18" t="s">
        <v>58</v>
      </c>
      <c r="W24" s="18" t="s">
        <v>58</v>
      </c>
      <c r="X24" s="27">
        <f t="shared" ref="X24:AW24" si="1">SUM(X8:X23)</f>
        <v>12</v>
      </c>
      <c r="Y24" s="27">
        <f t="shared" si="1"/>
        <v>36</v>
      </c>
      <c r="Z24" s="27">
        <f t="shared" si="1"/>
        <v>36</v>
      </c>
      <c r="AA24" s="27">
        <f t="shared" si="1"/>
        <v>36</v>
      </c>
      <c r="AB24" s="27">
        <f t="shared" si="1"/>
        <v>36</v>
      </c>
      <c r="AC24" s="27">
        <f t="shared" si="1"/>
        <v>36</v>
      </c>
      <c r="AD24" s="27">
        <f t="shared" si="1"/>
        <v>36</v>
      </c>
      <c r="AE24" s="27">
        <f t="shared" si="1"/>
        <v>36</v>
      </c>
      <c r="AF24" s="27">
        <f t="shared" si="1"/>
        <v>36</v>
      </c>
      <c r="AG24" s="27">
        <f t="shared" si="1"/>
        <v>36</v>
      </c>
      <c r="AH24" s="27">
        <f t="shared" si="1"/>
        <v>36</v>
      </c>
      <c r="AI24" s="27">
        <f t="shared" si="1"/>
        <v>36</v>
      </c>
      <c r="AJ24" s="27">
        <f t="shared" si="1"/>
        <v>36</v>
      </c>
      <c r="AK24" s="27">
        <f t="shared" si="1"/>
        <v>36</v>
      </c>
      <c r="AL24" s="27">
        <f t="shared" si="1"/>
        <v>36</v>
      </c>
      <c r="AM24" s="27">
        <f t="shared" si="1"/>
        <v>36</v>
      </c>
      <c r="AN24" s="27">
        <f t="shared" si="1"/>
        <v>36</v>
      </c>
      <c r="AO24" s="27">
        <f t="shared" si="1"/>
        <v>36</v>
      </c>
      <c r="AP24" s="27">
        <f t="shared" si="1"/>
        <v>36</v>
      </c>
      <c r="AQ24" s="27">
        <f t="shared" si="1"/>
        <v>36</v>
      </c>
      <c r="AR24" s="27">
        <f t="shared" si="1"/>
        <v>36</v>
      </c>
      <c r="AS24" s="27">
        <f t="shared" si="1"/>
        <v>36</v>
      </c>
      <c r="AT24" s="27">
        <f t="shared" si="1"/>
        <v>36</v>
      </c>
      <c r="AU24" s="27">
        <f t="shared" si="1"/>
        <v>36</v>
      </c>
      <c r="AV24" s="45"/>
      <c r="AW24" s="27">
        <f t="shared" si="1"/>
        <v>1476</v>
      </c>
    </row>
    <row r="25" spans="1:4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5.5" customHeight="1" x14ac:dyDescent="0.25">
      <c r="A26" s="1"/>
      <c r="B26" s="1"/>
      <c r="C26" s="1"/>
      <c r="D26" s="2"/>
      <c r="E26" s="67" t="s">
        <v>40</v>
      </c>
      <c r="F26" s="68"/>
      <c r="G26" s="68"/>
      <c r="H26" s="68"/>
      <c r="I26" s="68"/>
      <c r="J26" s="68"/>
      <c r="K26" s="68"/>
      <c r="L26" s="68"/>
      <c r="M26" s="68"/>
      <c r="N26" s="48"/>
      <c r="O26" s="48"/>
      <c r="P26" s="48"/>
      <c r="Q26" s="49"/>
      <c r="R26" s="47"/>
      <c r="S26" s="63" t="s">
        <v>41</v>
      </c>
      <c r="T26" s="63"/>
      <c r="U26" s="63"/>
      <c r="V26" s="63"/>
      <c r="W26" s="63"/>
      <c r="X26" s="63"/>
      <c r="Y26" s="63"/>
      <c r="Z26" s="1"/>
      <c r="AA26" s="3"/>
      <c r="AB26" s="64" t="s">
        <v>42</v>
      </c>
      <c r="AC26" s="72"/>
      <c r="AD26" s="7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</sheetData>
  <mergeCells count="26">
    <mergeCell ref="S26:Y26"/>
    <mergeCell ref="AB26:AD26"/>
    <mergeCell ref="V3:W3"/>
    <mergeCell ref="E26:M26"/>
    <mergeCell ref="AW2:AW7"/>
    <mergeCell ref="D4:AU4"/>
    <mergeCell ref="D6:AU6"/>
    <mergeCell ref="AM2:AM3"/>
    <mergeCell ref="AN2:AP2"/>
    <mergeCell ref="AI2:AL2"/>
    <mergeCell ref="AE2:AH2"/>
    <mergeCell ref="AD2:AD3"/>
    <mergeCell ref="AA2:AC2"/>
    <mergeCell ref="A24:B24"/>
    <mergeCell ref="A1:AU1"/>
    <mergeCell ref="A2:A7"/>
    <mergeCell ref="B2:B7"/>
    <mergeCell ref="C2:C7"/>
    <mergeCell ref="D2:G2"/>
    <mergeCell ref="H2:L2"/>
    <mergeCell ref="M2:P2"/>
    <mergeCell ref="V2:Y2"/>
    <mergeCell ref="Z2:Z3"/>
    <mergeCell ref="AQ2:AQ3"/>
    <mergeCell ref="AR2:AV2"/>
    <mergeCell ref="Q2:U2"/>
  </mergeCells>
  <pageMargins left="0.7" right="0.7" top="0.75" bottom="0.75" header="0.3" footer="0.3"/>
  <pageSetup paperSize="9" scale="5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2021-07-05T12:06:02Z</dcterms:modified>
</cp:coreProperties>
</file>