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301 ТВ" sheetId="3" r:id="rId1"/>
  </sheets>
  <calcPr calcId="145621" refMode="R1C1"/>
</workbook>
</file>

<file path=xl/calcChain.xml><?xml version="1.0" encoding="utf-8"?>
<calcChain xmlns="http://schemas.openxmlformats.org/spreadsheetml/2006/main">
  <c r="W28" i="3" l="1"/>
  <c r="X28" i="3"/>
  <c r="Y28" i="3"/>
  <c r="Z28" i="3"/>
  <c r="AA28" i="3"/>
  <c r="AB28" i="3"/>
  <c r="AC28" i="3"/>
  <c r="AD28" i="3"/>
  <c r="AE28" i="3"/>
  <c r="AF28" i="3"/>
  <c r="AG28" i="3"/>
  <c r="AH28" i="3"/>
  <c r="AJ28" i="3"/>
  <c r="AK28" i="3"/>
  <c r="AL28" i="3"/>
  <c r="AM28" i="3"/>
  <c r="AN28" i="3"/>
  <c r="AO28" i="3"/>
  <c r="AP28" i="3"/>
  <c r="AQ28" i="3"/>
  <c r="AR28" i="3"/>
  <c r="AS28" i="3"/>
  <c r="AT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C28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E53" i="3"/>
  <c r="D53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AU28" i="3" l="1"/>
</calcChain>
</file>

<file path=xl/sharedStrings.xml><?xml version="1.0" encoding="utf-8"?>
<sst xmlns="http://schemas.openxmlformats.org/spreadsheetml/2006/main" count="190" uniqueCount="101">
  <si>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</si>
  <si>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</si>
  <si>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</si>
  <si>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</si>
  <si>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</si>
  <si>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</si>
  <si>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</si>
  <si>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</si>
  <si>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</si>
  <si>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</si>
  <si>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ОГСЭ.03</t>
  </si>
  <si>
    <t>Иностранный язык</t>
  </si>
  <si>
    <t>ОГСЭ.04</t>
  </si>
  <si>
    <t>Физическая культура</t>
  </si>
  <si>
    <t>Учебная практика</t>
  </si>
  <si>
    <t>ВСЕГО ЧАСОВ В НЕДЕЛЮ</t>
  </si>
  <si>
    <t>Производственная практика (по профилю специальности)</t>
  </si>
  <si>
    <r>
      <t xml:space="preserve"> ГОДОВОЙ КАЛЕНДАРНЫЙ ГРАФИК УЧЕБНОГО ПРОЦЕССА на  2019-2020 учебный год
</t>
    </r>
    <r>
      <rPr>
        <b/>
        <sz val="14"/>
        <rFont val="Times New Roman"/>
        <family val="1"/>
        <charset val="204"/>
      </rPr>
      <t>38.02.05 Товароведение и экспертиза качества потребительских товаров 301 ТВ</t>
    </r>
  </si>
  <si>
    <t>НАИМЕНОВАНИЕ УД, МДК, УП и ПП</t>
  </si>
  <si>
    <t>02.09  -  07.09</t>
  </si>
  <si>
    <t>09.09  -  14.09</t>
  </si>
  <si>
    <t>16.09  -  21.09</t>
  </si>
  <si>
    <t>23.09  -  28.09</t>
  </si>
  <si>
    <t>30.09  - 05.10</t>
  </si>
  <si>
    <t>07.10 - 12.10</t>
  </si>
  <si>
    <t>14.10  - 19.10</t>
  </si>
  <si>
    <t>21.10 - 26.10</t>
  </si>
  <si>
    <t>28.10  -  02.11</t>
  </si>
  <si>
    <t>04.11  -  09.11</t>
  </si>
  <si>
    <t>11.11  -  16.11</t>
  </si>
  <si>
    <t>18.11  -  23.11</t>
  </si>
  <si>
    <t>25.11  -  30.11</t>
  </si>
  <si>
    <t>02.12  -07.12</t>
  </si>
  <si>
    <t>09.12  -14.12</t>
  </si>
  <si>
    <t>16.12  -21.12</t>
  </si>
  <si>
    <t>23.12  -28.12</t>
  </si>
  <si>
    <t>30.12.19-12.01.20</t>
  </si>
  <si>
    <t>13.01  -  18.01</t>
  </si>
  <si>
    <t>20.01  -  25.01</t>
  </si>
  <si>
    <t>27.01  -  01.02</t>
  </si>
  <si>
    <t>03.02  -  08.02</t>
  </si>
  <si>
    <t>10.02  -  15.02</t>
  </si>
  <si>
    <t>17.02  -  22.02</t>
  </si>
  <si>
    <t>24.02  -  29.02</t>
  </si>
  <si>
    <t>02.03  -  07.03</t>
  </si>
  <si>
    <t>09.03  -  14.03</t>
  </si>
  <si>
    <t>16.03  -  21.03</t>
  </si>
  <si>
    <t>235.03  -  28.03</t>
  </si>
  <si>
    <t>30.03  -  04.04</t>
  </si>
  <si>
    <t>06.04  -  11.04</t>
  </si>
  <si>
    <t>13.04  -  18.04</t>
  </si>
  <si>
    <t>20.04  -  25.04</t>
  </si>
  <si>
    <t>27.04  -  02.05</t>
  </si>
  <si>
    <t>04.05  -  09.05</t>
  </si>
  <si>
    <t>11.05  -  16.05</t>
  </si>
  <si>
    <t>18.05  -  23.05</t>
  </si>
  <si>
    <t>25.05  -  30.05</t>
  </si>
  <si>
    <t>01.06  -  06.06</t>
  </si>
  <si>
    <t>08.06  -  13.06</t>
  </si>
  <si>
    <t>15.06  -  20.06</t>
  </si>
  <si>
    <t>22.06  -  27.06</t>
  </si>
  <si>
    <t>Номера календарных недель</t>
  </si>
  <si>
    <t>Порядковые номера  недель учебного года</t>
  </si>
  <si>
    <t>«</t>
  </si>
  <si>
    <t>Информационные технологии в профессиональной деятельности</t>
  </si>
  <si>
    <t>Экономика организации</t>
  </si>
  <si>
    <t>Учет и отчетность</t>
  </si>
  <si>
    <t>МДК.03.01</t>
  </si>
  <si>
    <t>МДК.03.02</t>
  </si>
  <si>
    <t>ПП.03</t>
  </si>
  <si>
    <t>МДК.04.01</t>
  </si>
  <si>
    <t>Часы самостоятельной(внеаудиторной) работы</t>
  </si>
  <si>
    <t>индекс</t>
  </si>
  <si>
    <t>5 сем.               17 нед.</t>
  </si>
  <si>
    <t>6 сем.             22 нед.</t>
  </si>
  <si>
    <t>ОГСЭ.01</t>
  </si>
  <si>
    <t>Основы философии</t>
  </si>
  <si>
    <t>ОП.04</t>
  </si>
  <si>
    <t>ОП.05</t>
  </si>
  <si>
    <t>Документационное обеспечение управления</t>
  </si>
  <si>
    <t>ОП.06</t>
  </si>
  <si>
    <t>Правовое обеспечение профессиональной деятельности</t>
  </si>
  <si>
    <t>ОП.10</t>
  </si>
  <si>
    <t>Компьютерное делопроизводство</t>
  </si>
  <si>
    <t>ОП.12</t>
  </si>
  <si>
    <t>МДК.02.01</t>
  </si>
  <si>
    <t>Оценка качества товаров и основы экспертизы</t>
  </si>
  <si>
    <t>МДК.0.02</t>
  </si>
  <si>
    <t>Товарная информация</t>
  </si>
  <si>
    <t>УП.02</t>
  </si>
  <si>
    <t>ПП.02</t>
  </si>
  <si>
    <t xml:space="preserve">Управление структурным подразделением организации </t>
  </si>
  <si>
    <t>Технология выполнения работ по профессиям "Продавец продовольственных товаров", "Продавец непродовольственных товаров"</t>
  </si>
  <si>
    <t>УП.04</t>
  </si>
  <si>
    <t>ПП.04</t>
  </si>
  <si>
    <t>ПДП.00</t>
  </si>
  <si>
    <t>Производственная (преддипломная) практика</t>
  </si>
  <si>
    <t>ГИА.00</t>
  </si>
  <si>
    <t>Государственная итоговая аттестация</t>
  </si>
  <si>
    <t>Количечство часов 
в учебном году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</si>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</sst>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b/>
      <i/>
      <sz val="8"/>
      <color rgb="FF6600FF"/>
      <name val="Times New Roman"/>
      <family val="1"/>
      <charset val="204"/>
    </font>
    <font>
      <b/>
      <i/>
      <sz val="11"/>
      <color rgb="FF6600FF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i/>
      <sz val="8"/>
      <color rgb="FF0000CC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2A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E4C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16" fontId="8" fillId="2" borderId="5" xfId="0" applyNumberFormat="1" applyFont="1" applyFill="1" applyBorder="1" applyAlignment="1">
      <alignment horizontal="center" vertical="center" textRotation="90" wrapText="1"/>
    </xf>
    <xf numFmtId="0" fontId="8" fillId="6" borderId="5" xfId="0" applyNumberFormat="1" applyFont="1" applyFill="1" applyBorder="1" applyAlignment="1">
      <alignment horizontal="center" vertical="center" textRotation="90" wrapText="1"/>
    </xf>
    <xf numFmtId="0" fontId="8" fillId="2" borderId="5" xfId="0" applyNumberFormat="1" applyFont="1" applyFill="1" applyBorder="1" applyAlignment="1">
      <alignment horizontal="center" vertical="center" textRotation="90" wrapText="1"/>
    </xf>
    <xf numFmtId="49" fontId="8" fillId="3" borderId="5" xfId="0" applyNumberFormat="1" applyFont="1" applyFill="1" applyBorder="1" applyAlignment="1">
      <alignment horizontal="center" vertical="center" textRotation="90" wrapText="1"/>
    </xf>
    <xf numFmtId="0" fontId="8" fillId="2" borderId="6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49" fontId="8" fillId="3" borderId="1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" fontId="8" fillId="2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/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6" fillId="9" borderId="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4" fillId="0" borderId="0" xfId="0" applyFont="1"/>
    <xf numFmtId="0" fontId="18" fillId="0" borderId="0" xfId="0" applyFont="1"/>
    <xf numFmtId="0" fontId="9" fillId="0" borderId="1" xfId="0" applyFont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top" wrapText="1"/>
    </xf>
    <xf numFmtId="0" fontId="22" fillId="0" borderId="0" xfId="0" applyFont="1"/>
    <xf numFmtId="0" fontId="23" fillId="0" borderId="1" xfId="0" applyFont="1" applyBorder="1" applyAlignment="1">
      <alignment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8" borderId="1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9" fillId="2" borderId="4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top" wrapText="1"/>
    </xf>
    <xf numFmtId="0" fontId="17" fillId="12" borderId="1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vertical="top" wrapText="1"/>
    </xf>
    <xf numFmtId="0" fontId="3" fillId="12" borderId="0" xfId="0" applyFont="1" applyFill="1"/>
    <xf numFmtId="0" fontId="23" fillId="4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14" borderId="1" xfId="0" applyFont="1" applyFill="1" applyBorder="1" applyAlignment="1">
      <alignment vertical="top" wrapText="1"/>
    </xf>
    <xf numFmtId="0" fontId="17" fillId="14" borderId="1" xfId="0" applyFont="1" applyFill="1" applyBorder="1" applyAlignment="1">
      <alignment vertical="top" wrapText="1"/>
    </xf>
    <xf numFmtId="0" fontId="16" fillId="14" borderId="4" xfId="0" applyFont="1" applyFill="1" applyBorder="1" applyAlignment="1">
      <alignment vertical="top" wrapText="1"/>
    </xf>
    <xf numFmtId="0" fontId="9" fillId="14" borderId="16" xfId="0" applyFont="1" applyFill="1" applyBorder="1" applyAlignment="1">
      <alignment horizontal="center" vertical="center" wrapText="1"/>
    </xf>
    <xf numFmtId="0" fontId="13" fillId="14" borderId="0" xfId="0" applyFont="1" applyFill="1" applyBorder="1" applyAlignment="1">
      <alignment vertical="top" wrapText="1"/>
    </xf>
    <xf numFmtId="0" fontId="3" fillId="14" borderId="0" xfId="0" applyFont="1" applyFill="1"/>
    <xf numFmtId="0" fontId="15" fillId="15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16" borderId="0" xfId="0" applyFont="1" applyFill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top"/>
    </xf>
    <xf numFmtId="0" fontId="16" fillId="12" borderId="1" xfId="0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center" textRotation="90" wrapText="1"/>
    </xf>
    <xf numFmtId="49" fontId="9" fillId="7" borderId="9" xfId="0" applyNumberFormat="1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CC"/>
      <color rgb="FFE5E4C9"/>
      <color rgb="FF0000CC"/>
      <color rgb="FFD3D2A5"/>
      <color rgb="FFC8C78F"/>
      <color rgb="FF666633"/>
      <color rgb="FFFF6699"/>
      <color rgb="FF003300"/>
      <color rgb="FF66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zoomScale="90" zoomScaleNormal="90" workbookViewId="0">
      <selection activeCell="D3" sqref="D3:AT3"/>
    </sheetView>
  </sheetViews>
  <sheetFormatPr defaultRowHeight="15" x14ac:dyDescent="0.25"/>
  <cols>
    <col min="1" max="1" width="10.5703125" customWidth="1"/>
    <col min="2" max="2" width="51.42578125" customWidth="1"/>
    <col min="3" max="3" width="7.5703125" style="85" customWidth="1"/>
    <col min="4" max="46" width="3.7109375" customWidth="1"/>
    <col min="47" max="47" width="5.7109375" style="118" customWidth="1"/>
  </cols>
  <sheetData>
    <row r="1" spans="1:47" s="40" customFormat="1" ht="34.5" customHeight="1" x14ac:dyDescent="0.25">
      <c r="A1" s="159" t="s">
        <v>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</row>
    <row r="2" spans="1:47" s="40" customFormat="1" x14ac:dyDescent="0.25">
      <c r="A2" s="152" t="s">
        <v>72</v>
      </c>
      <c r="B2" s="152" t="s">
        <v>18</v>
      </c>
      <c r="C2" s="153" t="s">
        <v>99</v>
      </c>
      <c r="D2" s="154" t="s">
        <v>0</v>
      </c>
      <c r="E2" s="154"/>
      <c r="F2" s="154"/>
      <c r="G2" s="154"/>
      <c r="H2" s="155"/>
      <c r="I2" s="156" t="s">
        <v>1</v>
      </c>
      <c r="J2" s="157"/>
      <c r="K2" s="157"/>
      <c r="L2" s="157"/>
      <c r="M2" s="156" t="s">
        <v>2</v>
      </c>
      <c r="N2" s="154"/>
      <c r="O2" s="154"/>
      <c r="P2" s="154"/>
      <c r="Q2" s="155"/>
      <c r="R2" s="156" t="s">
        <v>3</v>
      </c>
      <c r="S2" s="157"/>
      <c r="T2" s="157"/>
      <c r="U2" s="171" t="s">
        <v>4</v>
      </c>
      <c r="V2" s="171"/>
      <c r="W2" s="171"/>
      <c r="X2" s="171"/>
      <c r="Y2" s="171"/>
      <c r="Z2" s="156" t="s">
        <v>5</v>
      </c>
      <c r="AA2" s="154"/>
      <c r="AB2" s="154"/>
      <c r="AC2" s="155"/>
      <c r="AD2" s="156" t="s">
        <v>6</v>
      </c>
      <c r="AE2" s="154"/>
      <c r="AF2" s="154"/>
      <c r="AG2" s="155"/>
      <c r="AH2" s="156" t="s">
        <v>7</v>
      </c>
      <c r="AI2" s="157"/>
      <c r="AJ2" s="157"/>
      <c r="AK2" s="157"/>
      <c r="AL2" s="165"/>
      <c r="AM2" s="166" t="s">
        <v>8</v>
      </c>
      <c r="AN2" s="154"/>
      <c r="AO2" s="154"/>
      <c r="AP2" s="155"/>
      <c r="AQ2" s="166" t="s">
        <v>9</v>
      </c>
      <c r="AR2" s="154"/>
      <c r="AS2" s="154"/>
      <c r="AT2" s="154"/>
      <c r="AU2" s="112"/>
    </row>
    <row r="3" spans="1:47" s="40" customFormat="1" ht="62.25" x14ac:dyDescent="0.25">
      <c r="A3" s="152"/>
      <c r="B3" s="152"/>
      <c r="C3" s="153"/>
      <c r="D3" s="39" t="s">
        <v>19</v>
      </c>
      <c r="E3" s="1" t="s">
        <v>20</v>
      </c>
      <c r="F3" s="1" t="s">
        <v>21</v>
      </c>
      <c r="G3" s="1" t="s">
        <v>22</v>
      </c>
      <c r="H3" s="2" t="s">
        <v>23</v>
      </c>
      <c r="I3" s="3" t="s">
        <v>24</v>
      </c>
      <c r="J3" s="3" t="s">
        <v>25</v>
      </c>
      <c r="K3" s="3" t="s">
        <v>26</v>
      </c>
      <c r="L3" s="4" t="s">
        <v>27</v>
      </c>
      <c r="M3" s="3" t="s">
        <v>28</v>
      </c>
      <c r="N3" s="3" t="s">
        <v>29</v>
      </c>
      <c r="O3" s="5" t="s">
        <v>30</v>
      </c>
      <c r="P3" s="4" t="s">
        <v>31</v>
      </c>
      <c r="Q3" s="3" t="s">
        <v>32</v>
      </c>
      <c r="R3" s="3" t="s">
        <v>33</v>
      </c>
      <c r="S3" s="3" t="s">
        <v>34</v>
      </c>
      <c r="T3" s="3" t="s">
        <v>35</v>
      </c>
      <c r="U3" s="167" t="s">
        <v>36</v>
      </c>
      <c r="V3" s="168"/>
      <c r="W3" s="3" t="s">
        <v>37</v>
      </c>
      <c r="X3" s="3" t="s">
        <v>38</v>
      </c>
      <c r="Y3" s="6" t="s">
        <v>39</v>
      </c>
      <c r="Z3" s="3" t="s">
        <v>40</v>
      </c>
      <c r="AA3" s="3" t="s">
        <v>41</v>
      </c>
      <c r="AB3" s="3" t="s">
        <v>42</v>
      </c>
      <c r="AC3" s="6" t="s">
        <v>43</v>
      </c>
      <c r="AD3" s="3" t="s">
        <v>44</v>
      </c>
      <c r="AE3" s="3" t="s">
        <v>45</v>
      </c>
      <c r="AF3" s="3" t="s">
        <v>46</v>
      </c>
      <c r="AG3" s="3" t="s">
        <v>47</v>
      </c>
      <c r="AH3" s="7" t="s">
        <v>48</v>
      </c>
      <c r="AI3" s="3" t="s">
        <v>49</v>
      </c>
      <c r="AJ3" s="3" t="s">
        <v>50</v>
      </c>
      <c r="AK3" s="3" t="s">
        <v>51</v>
      </c>
      <c r="AL3" s="6" t="s">
        <v>52</v>
      </c>
      <c r="AM3" s="3" t="s">
        <v>53</v>
      </c>
      <c r="AN3" s="3" t="s">
        <v>54</v>
      </c>
      <c r="AO3" s="5" t="s">
        <v>55</v>
      </c>
      <c r="AP3" s="6" t="s">
        <v>56</v>
      </c>
      <c r="AQ3" s="3" t="s">
        <v>57</v>
      </c>
      <c r="AR3" s="3" t="s">
        <v>58</v>
      </c>
      <c r="AS3" s="3" t="s">
        <v>59</v>
      </c>
      <c r="AT3" s="3" t="s">
        <v>60</v>
      </c>
      <c r="AU3" s="112"/>
    </row>
    <row r="4" spans="1:47" s="40" customFormat="1" x14ac:dyDescent="0.25">
      <c r="A4" s="152"/>
      <c r="B4" s="152"/>
      <c r="C4" s="153"/>
      <c r="D4" s="169" t="s">
        <v>61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70" t="s">
        <v>61</v>
      </c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12"/>
    </row>
    <row r="5" spans="1:47" s="40" customFormat="1" x14ac:dyDescent="0.25">
      <c r="A5" s="152"/>
      <c r="B5" s="152"/>
      <c r="C5" s="153"/>
      <c r="D5" s="37">
        <v>35</v>
      </c>
      <c r="E5" s="8">
        <v>36</v>
      </c>
      <c r="F5" s="8">
        <v>37</v>
      </c>
      <c r="G5" s="8">
        <v>38</v>
      </c>
      <c r="H5" s="8">
        <v>39</v>
      </c>
      <c r="I5" s="8">
        <v>40</v>
      </c>
      <c r="J5" s="8">
        <v>41</v>
      </c>
      <c r="K5" s="8">
        <v>42</v>
      </c>
      <c r="L5" s="8">
        <v>43</v>
      </c>
      <c r="M5" s="8">
        <v>45</v>
      </c>
      <c r="N5" s="8">
        <v>46</v>
      </c>
      <c r="O5" s="8">
        <v>47</v>
      </c>
      <c r="P5" s="8">
        <v>48</v>
      </c>
      <c r="Q5" s="8">
        <v>49</v>
      </c>
      <c r="R5" s="8">
        <v>50</v>
      </c>
      <c r="S5" s="8">
        <v>51</v>
      </c>
      <c r="T5" s="9">
        <v>52</v>
      </c>
      <c r="U5" s="8">
        <v>1</v>
      </c>
      <c r="V5" s="8">
        <v>2</v>
      </c>
      <c r="W5" s="8">
        <v>3</v>
      </c>
      <c r="X5" s="8">
        <v>4</v>
      </c>
      <c r="Y5" s="8">
        <v>5</v>
      </c>
      <c r="Z5" s="8">
        <v>6</v>
      </c>
      <c r="AA5" s="8">
        <v>5</v>
      </c>
      <c r="AB5" s="8">
        <v>7</v>
      </c>
      <c r="AC5" s="8">
        <v>8</v>
      </c>
      <c r="AD5" s="8">
        <v>9</v>
      </c>
      <c r="AE5" s="8">
        <v>10</v>
      </c>
      <c r="AF5" s="8">
        <v>11</v>
      </c>
      <c r="AG5" s="8">
        <v>12</v>
      </c>
      <c r="AH5" s="8">
        <v>13</v>
      </c>
      <c r="AI5" s="8">
        <v>14</v>
      </c>
      <c r="AJ5" s="8">
        <v>15</v>
      </c>
      <c r="AK5" s="8">
        <v>16</v>
      </c>
      <c r="AL5" s="8">
        <v>17</v>
      </c>
      <c r="AM5" s="8">
        <v>18</v>
      </c>
      <c r="AN5" s="8">
        <v>19</v>
      </c>
      <c r="AO5" s="8">
        <v>20</v>
      </c>
      <c r="AP5" s="8">
        <v>21</v>
      </c>
      <c r="AQ5" s="8">
        <v>22</v>
      </c>
      <c r="AR5" s="8">
        <v>23</v>
      </c>
      <c r="AS5" s="8">
        <v>24</v>
      </c>
      <c r="AT5" s="8">
        <v>25</v>
      </c>
      <c r="AU5" s="112"/>
    </row>
    <row r="6" spans="1:47" s="40" customFormat="1" x14ac:dyDescent="0.25">
      <c r="A6" s="152"/>
      <c r="B6" s="152"/>
      <c r="C6" s="153"/>
      <c r="D6" s="158" t="s">
        <v>62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12"/>
    </row>
    <row r="7" spans="1:47" s="40" customFormat="1" x14ac:dyDescent="0.25">
      <c r="A7" s="152"/>
      <c r="B7" s="152"/>
      <c r="C7" s="153"/>
      <c r="D7" s="10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74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>
        <v>15</v>
      </c>
      <c r="S7" s="12">
        <v>16</v>
      </c>
      <c r="T7" s="12">
        <v>17</v>
      </c>
      <c r="U7" s="13">
        <v>18</v>
      </c>
      <c r="V7" s="13">
        <v>19</v>
      </c>
      <c r="W7" s="10">
        <v>20</v>
      </c>
      <c r="X7" s="11">
        <v>21</v>
      </c>
      <c r="Y7" s="11">
        <v>22</v>
      </c>
      <c r="Z7" s="11">
        <v>23</v>
      </c>
      <c r="AA7" s="11">
        <v>24</v>
      </c>
      <c r="AB7" s="11">
        <v>25</v>
      </c>
      <c r="AC7" s="11">
        <v>26</v>
      </c>
      <c r="AD7" s="11">
        <v>27</v>
      </c>
      <c r="AE7" s="11">
        <v>28</v>
      </c>
      <c r="AF7" s="11">
        <v>29</v>
      </c>
      <c r="AG7" s="11">
        <v>30</v>
      </c>
      <c r="AH7" s="11">
        <v>31</v>
      </c>
      <c r="AI7" s="11">
        <v>32</v>
      </c>
      <c r="AJ7" s="11">
        <v>33</v>
      </c>
      <c r="AK7" s="11">
        <v>34</v>
      </c>
      <c r="AL7" s="11">
        <v>35</v>
      </c>
      <c r="AM7" s="11">
        <v>36</v>
      </c>
      <c r="AN7" s="11">
        <v>37</v>
      </c>
      <c r="AO7" s="11">
        <v>38</v>
      </c>
      <c r="AP7" s="11">
        <v>39</v>
      </c>
      <c r="AQ7" s="11">
        <v>40</v>
      </c>
      <c r="AR7" s="11">
        <v>41</v>
      </c>
      <c r="AS7" s="14">
        <v>42</v>
      </c>
      <c r="AT7" s="15">
        <v>43</v>
      </c>
      <c r="AU7" s="112"/>
    </row>
    <row r="8" spans="1:47" s="40" customFormat="1" x14ac:dyDescent="0.25">
      <c r="A8" s="45" t="s">
        <v>75</v>
      </c>
      <c r="B8" s="46" t="s">
        <v>76</v>
      </c>
      <c r="C8" s="23">
        <v>48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29"/>
      <c r="R8" s="129"/>
      <c r="S8" s="129"/>
      <c r="T8" s="129"/>
      <c r="U8" s="21" t="s">
        <v>63</v>
      </c>
      <c r="V8" s="21" t="s">
        <v>63</v>
      </c>
      <c r="W8" s="17">
        <v>6</v>
      </c>
      <c r="X8" s="17">
        <v>6</v>
      </c>
      <c r="Y8" s="17">
        <v>6</v>
      </c>
      <c r="Z8" s="17">
        <v>6</v>
      </c>
      <c r="AA8" s="17">
        <v>6</v>
      </c>
      <c r="AB8" s="17">
        <v>6</v>
      </c>
      <c r="AC8" s="17">
        <v>6</v>
      </c>
      <c r="AD8" s="22">
        <v>6</v>
      </c>
      <c r="AE8" s="17"/>
      <c r="AF8" s="17"/>
      <c r="AG8" s="17"/>
      <c r="AH8" s="17"/>
      <c r="AI8" s="129"/>
      <c r="AJ8" s="129"/>
      <c r="AK8" s="136"/>
      <c r="AL8" s="136"/>
      <c r="AM8" s="136"/>
      <c r="AN8" s="136"/>
      <c r="AO8" s="102"/>
      <c r="AP8" s="103"/>
      <c r="AQ8" s="102"/>
      <c r="AR8" s="103"/>
      <c r="AS8" s="102"/>
      <c r="AT8" s="103"/>
      <c r="AU8" s="112">
        <f t="shared" ref="AU8:AU27" si="0">SUM(D8:AT8)</f>
        <v>48</v>
      </c>
    </row>
    <row r="9" spans="1:47" s="40" customFormat="1" x14ac:dyDescent="0.25">
      <c r="A9" s="45" t="s">
        <v>10</v>
      </c>
      <c r="B9" s="46" t="s">
        <v>11</v>
      </c>
      <c r="C9" s="23">
        <v>46</v>
      </c>
      <c r="D9" s="17">
        <v>6</v>
      </c>
      <c r="E9" s="17">
        <v>6</v>
      </c>
      <c r="F9" s="17">
        <v>6</v>
      </c>
      <c r="G9" s="17">
        <v>6</v>
      </c>
      <c r="H9" s="17">
        <v>6</v>
      </c>
      <c r="I9" s="17">
        <v>6</v>
      </c>
      <c r="J9" s="17">
        <v>6</v>
      </c>
      <c r="K9" s="17"/>
      <c r="L9" s="17">
        <v>2</v>
      </c>
      <c r="M9" s="17"/>
      <c r="N9" s="22">
        <v>2</v>
      </c>
      <c r="O9" s="17"/>
      <c r="P9" s="17"/>
      <c r="Q9" s="129"/>
      <c r="R9" s="129"/>
      <c r="S9" s="129"/>
      <c r="T9" s="129"/>
      <c r="U9" s="21" t="s">
        <v>63</v>
      </c>
      <c r="V9" s="21" t="s">
        <v>63</v>
      </c>
      <c r="W9" s="18"/>
      <c r="X9" s="17"/>
      <c r="Y9" s="17"/>
      <c r="Z9" s="17"/>
      <c r="AA9" s="17"/>
      <c r="AB9" s="17"/>
      <c r="AC9" s="19"/>
      <c r="AD9" s="17"/>
      <c r="AE9" s="17"/>
      <c r="AF9" s="17"/>
      <c r="AG9" s="17"/>
      <c r="AH9" s="17"/>
      <c r="AI9" s="129"/>
      <c r="AJ9" s="129"/>
      <c r="AK9" s="134"/>
      <c r="AL9" s="134"/>
      <c r="AM9" s="135"/>
      <c r="AN9" s="134"/>
      <c r="AO9" s="96"/>
      <c r="AP9" s="96"/>
      <c r="AQ9" s="96"/>
      <c r="AR9" s="96"/>
      <c r="AS9" s="97"/>
      <c r="AT9" s="97"/>
      <c r="AU9" s="112">
        <f t="shared" si="0"/>
        <v>46</v>
      </c>
    </row>
    <row r="10" spans="1:47" s="40" customFormat="1" x14ac:dyDescent="0.25">
      <c r="A10" s="45" t="s">
        <v>12</v>
      </c>
      <c r="B10" s="46" t="s">
        <v>13</v>
      </c>
      <c r="C10" s="23">
        <v>54</v>
      </c>
      <c r="D10" s="17">
        <v>4</v>
      </c>
      <c r="E10" s="17">
        <v>4</v>
      </c>
      <c r="F10" s="17">
        <v>4</v>
      </c>
      <c r="G10" s="17">
        <v>4</v>
      </c>
      <c r="H10" s="17">
        <v>4</v>
      </c>
      <c r="I10" s="17">
        <v>2</v>
      </c>
      <c r="J10" s="17">
        <v>2</v>
      </c>
      <c r="K10" s="17"/>
      <c r="L10" s="17"/>
      <c r="M10" s="17"/>
      <c r="N10" s="150">
        <v>2</v>
      </c>
      <c r="O10" s="17"/>
      <c r="P10" s="17"/>
      <c r="Q10" s="129"/>
      <c r="R10" s="129"/>
      <c r="S10" s="129"/>
      <c r="T10" s="129"/>
      <c r="U10" s="21" t="s">
        <v>63</v>
      </c>
      <c r="V10" s="21" t="s">
        <v>63</v>
      </c>
      <c r="W10" s="18">
        <v>4</v>
      </c>
      <c r="X10" s="17">
        <v>4</v>
      </c>
      <c r="Y10" s="18">
        <v>2</v>
      </c>
      <c r="Z10" s="18">
        <v>4</v>
      </c>
      <c r="AA10" s="18">
        <v>2</v>
      </c>
      <c r="AB10" s="18">
        <v>4</v>
      </c>
      <c r="AC10" s="18">
        <v>2</v>
      </c>
      <c r="AD10" s="18">
        <v>4</v>
      </c>
      <c r="AE10" s="151">
        <v>2</v>
      </c>
      <c r="AF10" s="18"/>
      <c r="AG10" s="18"/>
      <c r="AH10" s="18"/>
      <c r="AI10" s="129"/>
      <c r="AJ10" s="129"/>
      <c r="AK10" s="134"/>
      <c r="AL10" s="134"/>
      <c r="AM10" s="134"/>
      <c r="AN10" s="134"/>
      <c r="AO10" s="96"/>
      <c r="AP10" s="96"/>
      <c r="AQ10" s="96"/>
      <c r="AR10" s="96"/>
      <c r="AS10" s="98"/>
      <c r="AT10" s="98"/>
      <c r="AU10" s="112">
        <f t="shared" si="0"/>
        <v>54</v>
      </c>
    </row>
    <row r="11" spans="1:47" s="40" customFormat="1" x14ac:dyDescent="0.25">
      <c r="A11" s="53" t="s">
        <v>77</v>
      </c>
      <c r="B11" s="53" t="s">
        <v>64</v>
      </c>
      <c r="C11" s="23">
        <v>58</v>
      </c>
      <c r="D11" s="17">
        <v>6</v>
      </c>
      <c r="E11" s="17">
        <v>6</v>
      </c>
      <c r="F11" s="17">
        <v>4</v>
      </c>
      <c r="G11" s="17">
        <v>6</v>
      </c>
      <c r="H11" s="17">
        <v>4</v>
      </c>
      <c r="I11" s="17">
        <v>6</v>
      </c>
      <c r="J11" s="17">
        <v>4</v>
      </c>
      <c r="K11" s="17">
        <v>6</v>
      </c>
      <c r="L11" s="17">
        <v>4</v>
      </c>
      <c r="M11" s="17">
        <v>6</v>
      </c>
      <c r="N11" s="17">
        <v>4</v>
      </c>
      <c r="O11" s="22">
        <v>2</v>
      </c>
      <c r="P11" s="17"/>
      <c r="Q11" s="129"/>
      <c r="R11" s="129"/>
      <c r="S11" s="129"/>
      <c r="T11" s="129"/>
      <c r="U11" s="21" t="s">
        <v>63</v>
      </c>
      <c r="V11" s="21" t="s">
        <v>63</v>
      </c>
      <c r="W11" s="18"/>
      <c r="X11" s="17"/>
      <c r="Y11" s="17"/>
      <c r="Z11" s="17"/>
      <c r="AA11" s="17"/>
      <c r="AB11" s="17"/>
      <c r="AC11" s="19"/>
      <c r="AD11" s="17"/>
      <c r="AE11" s="17"/>
      <c r="AF11" s="17"/>
      <c r="AG11" s="17"/>
      <c r="AH11" s="17"/>
      <c r="AI11" s="129"/>
      <c r="AJ11" s="129"/>
      <c r="AK11" s="134"/>
      <c r="AL11" s="134"/>
      <c r="AM11" s="134"/>
      <c r="AN11" s="134"/>
      <c r="AO11" s="96"/>
      <c r="AP11" s="96"/>
      <c r="AQ11" s="96"/>
      <c r="AR11" s="96"/>
      <c r="AS11" s="97"/>
      <c r="AT11" s="97"/>
      <c r="AU11" s="112">
        <f t="shared" si="0"/>
        <v>58</v>
      </c>
    </row>
    <row r="12" spans="1:47" s="84" customFormat="1" x14ac:dyDescent="0.25">
      <c r="A12" s="80" t="s">
        <v>78</v>
      </c>
      <c r="B12" s="80" t="s">
        <v>79</v>
      </c>
      <c r="C12" s="81">
        <v>36</v>
      </c>
      <c r="D12" s="30">
        <v>4</v>
      </c>
      <c r="E12" s="30">
        <v>4</v>
      </c>
      <c r="F12" s="30">
        <v>6</v>
      </c>
      <c r="G12" s="30">
        <v>4</v>
      </c>
      <c r="H12" s="30">
        <v>6</v>
      </c>
      <c r="I12" s="30">
        <v>4</v>
      </c>
      <c r="J12" s="30">
        <v>6</v>
      </c>
      <c r="K12" s="30"/>
      <c r="L12" s="31">
        <v>2</v>
      </c>
      <c r="M12" s="30"/>
      <c r="N12" s="30"/>
      <c r="O12" s="30"/>
      <c r="P12" s="30"/>
      <c r="Q12" s="131"/>
      <c r="R12" s="131"/>
      <c r="S12" s="131"/>
      <c r="T12" s="131"/>
      <c r="U12" s="21" t="s">
        <v>63</v>
      </c>
      <c r="V12" s="21" t="s">
        <v>63</v>
      </c>
      <c r="W12" s="82"/>
      <c r="X12" s="30"/>
      <c r="Y12" s="30"/>
      <c r="Z12" s="30"/>
      <c r="AA12" s="30"/>
      <c r="AB12" s="30"/>
      <c r="AC12" s="83"/>
      <c r="AD12" s="83"/>
      <c r="AE12" s="83"/>
      <c r="AF12" s="83"/>
      <c r="AG12" s="83"/>
      <c r="AH12" s="83"/>
      <c r="AI12" s="130"/>
      <c r="AJ12" s="130"/>
      <c r="AK12" s="136"/>
      <c r="AL12" s="136"/>
      <c r="AM12" s="136"/>
      <c r="AN12" s="136"/>
      <c r="AO12" s="99"/>
      <c r="AP12" s="100"/>
      <c r="AQ12" s="100"/>
      <c r="AR12" s="100"/>
      <c r="AS12" s="101"/>
      <c r="AT12" s="101"/>
      <c r="AU12" s="113">
        <f t="shared" si="0"/>
        <v>36</v>
      </c>
    </row>
    <row r="13" spans="1:47" s="84" customFormat="1" x14ac:dyDescent="0.25">
      <c r="A13" s="80" t="s">
        <v>80</v>
      </c>
      <c r="B13" s="80" t="s">
        <v>81</v>
      </c>
      <c r="C13" s="81">
        <v>50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31"/>
      <c r="R13" s="131"/>
      <c r="S13" s="131"/>
      <c r="T13" s="131"/>
      <c r="U13" s="21" t="s">
        <v>63</v>
      </c>
      <c r="V13" s="21" t="s">
        <v>63</v>
      </c>
      <c r="W13" s="82">
        <v>6</v>
      </c>
      <c r="X13" s="30">
        <v>4</v>
      </c>
      <c r="Y13" s="82">
        <v>6</v>
      </c>
      <c r="Z13" s="30">
        <v>4</v>
      </c>
      <c r="AA13" s="82">
        <v>6</v>
      </c>
      <c r="AB13" s="30">
        <v>4</v>
      </c>
      <c r="AC13" s="82">
        <v>6</v>
      </c>
      <c r="AD13" s="30">
        <v>4</v>
      </c>
      <c r="AE13" s="82">
        <v>6</v>
      </c>
      <c r="AF13" s="31">
        <v>4</v>
      </c>
      <c r="AG13" s="30"/>
      <c r="AH13" s="30"/>
      <c r="AI13" s="131"/>
      <c r="AJ13" s="131"/>
      <c r="AK13" s="137"/>
      <c r="AL13" s="137"/>
      <c r="AM13" s="137"/>
      <c r="AN13" s="138"/>
      <c r="AO13" s="100"/>
      <c r="AP13" s="100"/>
      <c r="AQ13" s="100"/>
      <c r="AR13" s="100"/>
      <c r="AS13" s="101"/>
      <c r="AT13" s="101"/>
      <c r="AU13" s="113">
        <f t="shared" si="0"/>
        <v>50</v>
      </c>
    </row>
    <row r="14" spans="1:47" s="84" customFormat="1" x14ac:dyDescent="0.25">
      <c r="A14" s="24" t="s">
        <v>82</v>
      </c>
      <c r="B14" s="16" t="s">
        <v>83</v>
      </c>
      <c r="C14" s="81">
        <v>60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31"/>
      <c r="R14" s="131"/>
      <c r="S14" s="131"/>
      <c r="T14" s="131"/>
      <c r="U14" s="21" t="s">
        <v>63</v>
      </c>
      <c r="V14" s="21" t="s">
        <v>63</v>
      </c>
      <c r="W14" s="82">
        <v>6</v>
      </c>
      <c r="X14" s="30">
        <v>6</v>
      </c>
      <c r="Y14" s="30">
        <v>6</v>
      </c>
      <c r="Z14" s="30">
        <v>6</v>
      </c>
      <c r="AA14" s="30">
        <v>6</v>
      </c>
      <c r="AB14" s="30">
        <v>6</v>
      </c>
      <c r="AC14" s="83">
        <v>6</v>
      </c>
      <c r="AD14" s="30">
        <v>6</v>
      </c>
      <c r="AE14" s="30">
        <v>6</v>
      </c>
      <c r="AF14" s="31">
        <v>6</v>
      </c>
      <c r="AG14" s="30"/>
      <c r="AH14" s="30"/>
      <c r="AI14" s="131"/>
      <c r="AJ14" s="131"/>
      <c r="AK14" s="137"/>
      <c r="AL14" s="137"/>
      <c r="AM14" s="137"/>
      <c r="AN14" s="137"/>
      <c r="AO14" s="100"/>
      <c r="AP14" s="100"/>
      <c r="AQ14" s="100"/>
      <c r="AR14" s="100"/>
      <c r="AS14" s="101"/>
      <c r="AT14" s="101"/>
      <c r="AU14" s="113">
        <f t="shared" si="0"/>
        <v>60</v>
      </c>
    </row>
    <row r="15" spans="1:47" s="62" customFormat="1" ht="14.25" x14ac:dyDescent="0.2">
      <c r="A15" s="25" t="s">
        <v>84</v>
      </c>
      <c r="B15" s="35" t="s">
        <v>66</v>
      </c>
      <c r="C15" s="28">
        <v>68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>
        <v>4</v>
      </c>
      <c r="P15" s="26">
        <v>4</v>
      </c>
      <c r="Q15" s="128"/>
      <c r="R15" s="128"/>
      <c r="S15" s="128"/>
      <c r="T15" s="128"/>
      <c r="U15" s="21" t="s">
        <v>63</v>
      </c>
      <c r="V15" s="21" t="s">
        <v>63</v>
      </c>
      <c r="W15" s="27">
        <v>4</v>
      </c>
      <c r="X15" s="26">
        <v>6</v>
      </c>
      <c r="Y15" s="26">
        <v>4</v>
      </c>
      <c r="Z15" s="26">
        <v>6</v>
      </c>
      <c r="AA15" s="27">
        <v>4</v>
      </c>
      <c r="AB15" s="27">
        <v>6</v>
      </c>
      <c r="AC15" s="27">
        <v>4</v>
      </c>
      <c r="AD15" s="27">
        <v>6</v>
      </c>
      <c r="AE15" s="27">
        <v>6</v>
      </c>
      <c r="AF15" s="27">
        <v>10</v>
      </c>
      <c r="AG15" s="144">
        <v>16</v>
      </c>
      <c r="AI15" s="128"/>
      <c r="AJ15" s="128"/>
      <c r="AK15" s="139"/>
      <c r="AL15" s="139"/>
      <c r="AM15" s="139"/>
      <c r="AN15" s="139"/>
      <c r="AO15" s="102"/>
      <c r="AP15" s="102"/>
      <c r="AQ15" s="102"/>
      <c r="AR15" s="102"/>
      <c r="AS15" s="103"/>
      <c r="AT15" s="103"/>
      <c r="AU15" s="114">
        <f t="shared" si="0"/>
        <v>80</v>
      </c>
    </row>
    <row r="16" spans="1:47" s="62" customFormat="1" ht="14.25" x14ac:dyDescent="0.2">
      <c r="A16" s="63" t="s">
        <v>85</v>
      </c>
      <c r="B16" s="63" t="s">
        <v>86</v>
      </c>
      <c r="C16" s="28">
        <v>102</v>
      </c>
      <c r="D16" s="26">
        <v>8</v>
      </c>
      <c r="E16" s="26">
        <v>8</v>
      </c>
      <c r="F16" s="26">
        <v>8</v>
      </c>
      <c r="G16" s="26">
        <v>8</v>
      </c>
      <c r="H16" s="26">
        <v>8</v>
      </c>
      <c r="I16" s="26">
        <v>8</v>
      </c>
      <c r="J16" s="26">
        <v>8</v>
      </c>
      <c r="K16" s="26">
        <v>8</v>
      </c>
      <c r="L16" s="26">
        <v>8</v>
      </c>
      <c r="M16" s="26">
        <v>8</v>
      </c>
      <c r="N16" s="26">
        <v>8</v>
      </c>
      <c r="O16" s="26">
        <v>8</v>
      </c>
      <c r="P16" s="144">
        <v>18</v>
      </c>
      <c r="Q16" s="128"/>
      <c r="R16" s="128"/>
      <c r="S16" s="128"/>
      <c r="T16" s="128"/>
      <c r="U16" s="21" t="s">
        <v>63</v>
      </c>
      <c r="V16" s="21" t="s">
        <v>63</v>
      </c>
      <c r="W16" s="27"/>
      <c r="X16" s="26"/>
      <c r="Y16" s="26"/>
      <c r="Z16" s="26"/>
      <c r="AA16" s="26"/>
      <c r="AB16" s="26"/>
      <c r="AC16" s="29"/>
      <c r="AD16" s="26"/>
      <c r="AE16" s="26"/>
      <c r="AF16" s="26"/>
      <c r="AG16" s="26"/>
      <c r="AH16" s="26"/>
      <c r="AI16" s="128"/>
      <c r="AJ16" s="128"/>
      <c r="AK16" s="139"/>
      <c r="AL16" s="139"/>
      <c r="AM16" s="139"/>
      <c r="AN16" s="139"/>
      <c r="AO16" s="102"/>
      <c r="AP16" s="102"/>
      <c r="AQ16" s="102"/>
      <c r="AR16" s="102"/>
      <c r="AS16" s="103"/>
      <c r="AT16" s="103"/>
      <c r="AU16" s="114">
        <f t="shared" si="0"/>
        <v>114</v>
      </c>
    </row>
    <row r="17" spans="1:47" s="40" customFormat="1" x14ac:dyDescent="0.25">
      <c r="A17" s="53" t="s">
        <v>87</v>
      </c>
      <c r="B17" s="53" t="s">
        <v>88</v>
      </c>
      <c r="C17" s="23">
        <v>46</v>
      </c>
      <c r="D17" s="30">
        <v>4</v>
      </c>
      <c r="E17" s="30">
        <v>2</v>
      </c>
      <c r="F17" s="30">
        <v>4</v>
      </c>
      <c r="G17" s="30">
        <v>2</v>
      </c>
      <c r="H17" s="30">
        <v>4</v>
      </c>
      <c r="I17" s="30">
        <v>4</v>
      </c>
      <c r="J17" s="30">
        <v>4</v>
      </c>
      <c r="K17" s="30">
        <v>4</v>
      </c>
      <c r="L17" s="30">
        <v>4</v>
      </c>
      <c r="M17" s="30">
        <v>4</v>
      </c>
      <c r="N17" s="30">
        <v>4</v>
      </c>
      <c r="O17" s="30">
        <v>4</v>
      </c>
      <c r="P17" s="31">
        <v>2</v>
      </c>
      <c r="Q17" s="131"/>
      <c r="R17" s="131"/>
      <c r="S17" s="131"/>
      <c r="T17" s="131"/>
      <c r="U17" s="21" t="s">
        <v>63</v>
      </c>
      <c r="V17" s="21" t="s">
        <v>63</v>
      </c>
      <c r="W17" s="18"/>
      <c r="X17" s="17"/>
      <c r="Y17" s="17"/>
      <c r="Z17" s="17"/>
      <c r="AA17" s="17"/>
      <c r="AB17" s="17"/>
      <c r="AC17" s="19"/>
      <c r="AD17" s="17"/>
      <c r="AE17" s="17"/>
      <c r="AF17" s="17"/>
      <c r="AG17" s="17"/>
      <c r="AH17" s="17"/>
      <c r="AI17" s="129"/>
      <c r="AJ17" s="129"/>
      <c r="AK17" s="134"/>
      <c r="AL17" s="135"/>
      <c r="AM17" s="134"/>
      <c r="AN17" s="134"/>
      <c r="AO17" s="96"/>
      <c r="AP17" s="96"/>
      <c r="AQ17" s="104"/>
      <c r="AR17" s="96"/>
      <c r="AS17" s="97"/>
      <c r="AT17" s="97"/>
      <c r="AU17" s="112">
        <f t="shared" si="0"/>
        <v>46</v>
      </c>
    </row>
    <row r="18" spans="1:47" s="78" customFormat="1" ht="14.25" x14ac:dyDescent="0.2">
      <c r="A18" s="72" t="s">
        <v>89</v>
      </c>
      <c r="B18" s="72" t="s">
        <v>14</v>
      </c>
      <c r="C18" s="73">
        <v>36</v>
      </c>
      <c r="D18" s="74"/>
      <c r="E18" s="74"/>
      <c r="F18" s="74"/>
      <c r="G18" s="74"/>
      <c r="H18" s="74"/>
      <c r="I18" s="74"/>
      <c r="J18" s="74"/>
      <c r="K18" s="74">
        <v>6</v>
      </c>
      <c r="L18" s="74">
        <v>6</v>
      </c>
      <c r="M18" s="74">
        <v>6</v>
      </c>
      <c r="N18" s="74">
        <v>6</v>
      </c>
      <c r="O18" s="74">
        <v>6</v>
      </c>
      <c r="P18" s="95">
        <v>6</v>
      </c>
      <c r="Q18" s="126"/>
      <c r="R18" s="126"/>
      <c r="S18" s="126"/>
      <c r="T18" s="126"/>
      <c r="U18" s="21" t="s">
        <v>63</v>
      </c>
      <c r="V18" s="21" t="s">
        <v>63</v>
      </c>
      <c r="W18" s="76"/>
      <c r="X18" s="74"/>
      <c r="Y18" s="74"/>
      <c r="Z18" s="74"/>
      <c r="AA18" s="74"/>
      <c r="AB18" s="74"/>
      <c r="AC18" s="77"/>
      <c r="AD18" s="77"/>
      <c r="AE18" s="77"/>
      <c r="AF18" s="77"/>
      <c r="AG18" s="77"/>
      <c r="AH18" s="77"/>
      <c r="AI18" s="132"/>
      <c r="AJ18" s="132"/>
      <c r="AK18" s="140"/>
      <c r="AL18" s="140"/>
      <c r="AM18" s="140"/>
      <c r="AN18" s="140"/>
      <c r="AO18" s="105"/>
      <c r="AP18" s="105"/>
      <c r="AQ18" s="106"/>
      <c r="AR18" s="106"/>
      <c r="AS18" s="107"/>
      <c r="AT18" s="107"/>
      <c r="AU18" s="115">
        <f t="shared" si="0"/>
        <v>36</v>
      </c>
    </row>
    <row r="19" spans="1:47" s="78" customFormat="1" ht="14.25" x14ac:dyDescent="0.2">
      <c r="A19" s="72" t="s">
        <v>90</v>
      </c>
      <c r="B19" s="72" t="s">
        <v>16</v>
      </c>
      <c r="C19" s="73">
        <v>72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87">
        <v>36</v>
      </c>
      <c r="R19" s="88">
        <v>36</v>
      </c>
      <c r="S19" s="126"/>
      <c r="T19" s="126"/>
      <c r="U19" s="21" t="s">
        <v>63</v>
      </c>
      <c r="V19" s="21" t="s">
        <v>63</v>
      </c>
      <c r="W19" s="76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126"/>
      <c r="AJ19" s="126"/>
      <c r="AK19" s="141"/>
      <c r="AL19" s="141"/>
      <c r="AM19" s="141"/>
      <c r="AN19" s="141"/>
      <c r="AO19" s="106"/>
      <c r="AP19" s="106"/>
      <c r="AQ19" s="106"/>
      <c r="AR19" s="106"/>
      <c r="AS19" s="107"/>
      <c r="AT19" s="107"/>
      <c r="AU19" s="115">
        <f t="shared" si="0"/>
        <v>72</v>
      </c>
    </row>
    <row r="20" spans="1:47" s="40" customFormat="1" x14ac:dyDescent="0.25">
      <c r="A20" s="53" t="s">
        <v>67</v>
      </c>
      <c r="B20" s="53" t="s">
        <v>91</v>
      </c>
      <c r="C20" s="36">
        <v>54</v>
      </c>
      <c r="D20" s="9"/>
      <c r="E20" s="17"/>
      <c r="F20" s="17"/>
      <c r="G20" s="17"/>
      <c r="H20" s="17"/>
      <c r="I20" s="17"/>
      <c r="J20" s="17"/>
      <c r="K20" s="17"/>
      <c r="L20" s="8"/>
      <c r="M20" s="17"/>
      <c r="N20" s="17"/>
      <c r="O20" s="17"/>
      <c r="P20" s="17"/>
      <c r="Q20" s="129"/>
      <c r="R20" s="129"/>
      <c r="S20" s="129"/>
      <c r="T20" s="129"/>
      <c r="U20" s="21" t="s">
        <v>63</v>
      </c>
      <c r="V20" s="21" t="s">
        <v>63</v>
      </c>
      <c r="W20" s="82">
        <v>6</v>
      </c>
      <c r="X20" s="30">
        <v>4</v>
      </c>
      <c r="Y20" s="82">
        <v>6</v>
      </c>
      <c r="Z20" s="30">
        <v>4</v>
      </c>
      <c r="AA20" s="82">
        <v>6</v>
      </c>
      <c r="AB20" s="30">
        <v>4</v>
      </c>
      <c r="AC20" s="82">
        <v>6</v>
      </c>
      <c r="AD20" s="30">
        <v>4</v>
      </c>
      <c r="AE20" s="82">
        <v>8</v>
      </c>
      <c r="AF20" s="31">
        <v>6</v>
      </c>
      <c r="AG20" s="17"/>
      <c r="AH20" s="17"/>
      <c r="AI20" s="129"/>
      <c r="AJ20" s="129"/>
      <c r="AK20" s="134"/>
      <c r="AL20" s="135"/>
      <c r="AM20" s="134"/>
      <c r="AN20" s="134"/>
      <c r="AO20" s="96"/>
      <c r="AP20" s="96"/>
      <c r="AQ20" s="104"/>
      <c r="AR20" s="96"/>
      <c r="AS20" s="97"/>
      <c r="AT20" s="97"/>
      <c r="AU20" s="112">
        <f t="shared" si="0"/>
        <v>54</v>
      </c>
    </row>
    <row r="21" spans="1:47" s="62" customFormat="1" ht="14.25" x14ac:dyDescent="0.2">
      <c r="A21" s="63" t="s">
        <v>68</v>
      </c>
      <c r="B21" s="63" t="s">
        <v>65</v>
      </c>
      <c r="C21" s="28">
        <v>70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28"/>
      <c r="R21" s="128"/>
      <c r="S21" s="128"/>
      <c r="T21" s="128"/>
      <c r="U21" s="21" t="s">
        <v>63</v>
      </c>
      <c r="V21" s="21" t="s">
        <v>63</v>
      </c>
      <c r="W21" s="27">
        <v>4</v>
      </c>
      <c r="X21" s="27">
        <v>6</v>
      </c>
      <c r="Y21" s="27">
        <v>6</v>
      </c>
      <c r="Z21" s="27">
        <v>6</v>
      </c>
      <c r="AA21" s="27">
        <v>6</v>
      </c>
      <c r="AB21" s="27">
        <v>6</v>
      </c>
      <c r="AC21" s="27">
        <v>6</v>
      </c>
      <c r="AD21" s="27">
        <v>6</v>
      </c>
      <c r="AE21" s="27">
        <v>8</v>
      </c>
      <c r="AF21" s="27">
        <v>10</v>
      </c>
      <c r="AG21" s="144">
        <v>18</v>
      </c>
      <c r="AI21" s="128"/>
      <c r="AJ21" s="128"/>
      <c r="AK21" s="139"/>
      <c r="AL21" s="139"/>
      <c r="AM21" s="139"/>
      <c r="AN21" s="139"/>
      <c r="AO21" s="102"/>
      <c r="AP21" s="102"/>
      <c r="AQ21" s="102"/>
      <c r="AR21" s="102"/>
      <c r="AS21" s="103"/>
      <c r="AT21" s="103"/>
      <c r="AU21" s="114">
        <f t="shared" si="0"/>
        <v>82</v>
      </c>
    </row>
    <row r="22" spans="1:47" s="78" customFormat="1" ht="14.25" x14ac:dyDescent="0.2">
      <c r="A22" s="72" t="s">
        <v>69</v>
      </c>
      <c r="B22" s="72" t="s">
        <v>16</v>
      </c>
      <c r="C22" s="73">
        <v>72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126"/>
      <c r="R22" s="126"/>
      <c r="S22" s="126"/>
      <c r="T22" s="126"/>
      <c r="U22" s="75" t="s">
        <v>63</v>
      </c>
      <c r="V22" s="75" t="s">
        <v>63</v>
      </c>
      <c r="W22" s="76"/>
      <c r="X22" s="74"/>
      <c r="Y22" s="74"/>
      <c r="Z22" s="74"/>
      <c r="AA22" s="74"/>
      <c r="AB22" s="74"/>
      <c r="AC22" s="77"/>
      <c r="AD22" s="74"/>
      <c r="AE22" s="74"/>
      <c r="AF22" s="74"/>
      <c r="AG22" s="74"/>
      <c r="AH22" s="74"/>
      <c r="AI22" s="126">
        <v>36</v>
      </c>
      <c r="AJ22" s="88">
        <v>36</v>
      </c>
      <c r="AK22" s="141"/>
      <c r="AL22" s="141"/>
      <c r="AM22" s="141"/>
      <c r="AN22" s="141"/>
      <c r="AO22" s="106"/>
      <c r="AP22" s="106"/>
      <c r="AQ22" s="106"/>
      <c r="AR22" s="106"/>
      <c r="AS22" s="107"/>
      <c r="AT22" s="107"/>
      <c r="AU22" s="115">
        <f t="shared" si="0"/>
        <v>72</v>
      </c>
    </row>
    <row r="23" spans="1:47" s="40" customFormat="1" ht="24" customHeight="1" x14ac:dyDescent="0.25">
      <c r="A23" s="53" t="s">
        <v>70</v>
      </c>
      <c r="B23" s="53" t="s">
        <v>92</v>
      </c>
      <c r="C23" s="36">
        <v>60</v>
      </c>
      <c r="D23" s="146">
        <v>4</v>
      </c>
      <c r="E23" s="146">
        <v>6</v>
      </c>
      <c r="F23" s="146">
        <v>4</v>
      </c>
      <c r="G23" s="146">
        <v>6</v>
      </c>
      <c r="H23" s="146">
        <v>4</v>
      </c>
      <c r="I23" s="146">
        <v>6</v>
      </c>
      <c r="J23" s="146">
        <v>4</v>
      </c>
      <c r="K23" s="146">
        <v>6</v>
      </c>
      <c r="L23" s="146">
        <v>4</v>
      </c>
      <c r="M23" s="146">
        <v>6</v>
      </c>
      <c r="N23" s="146">
        <v>4</v>
      </c>
      <c r="O23" s="145">
        <v>6</v>
      </c>
      <c r="P23" s="38"/>
      <c r="Q23" s="133"/>
      <c r="R23" s="133"/>
      <c r="S23" s="133"/>
      <c r="T23" s="133"/>
      <c r="U23" s="21" t="s">
        <v>63</v>
      </c>
      <c r="V23" s="21" t="s">
        <v>63</v>
      </c>
      <c r="W23" s="32"/>
      <c r="X23" s="33"/>
      <c r="Y23" s="33"/>
      <c r="Z23" s="33"/>
      <c r="AA23" s="33"/>
      <c r="AB23" s="33"/>
      <c r="AC23" s="34"/>
      <c r="AD23" s="33"/>
      <c r="AE23" s="33"/>
      <c r="AF23" s="33"/>
      <c r="AG23" s="33"/>
      <c r="AH23" s="33"/>
      <c r="AI23" s="125"/>
      <c r="AJ23" s="125"/>
      <c r="AK23" s="142"/>
      <c r="AL23" s="142"/>
      <c r="AM23" s="142"/>
      <c r="AN23" s="142"/>
      <c r="AO23" s="108"/>
      <c r="AP23" s="108"/>
      <c r="AQ23" s="108"/>
      <c r="AR23" s="108"/>
      <c r="AS23" s="109"/>
      <c r="AT23" s="109"/>
      <c r="AU23" s="112">
        <f t="shared" si="0"/>
        <v>60</v>
      </c>
    </row>
    <row r="24" spans="1:47" s="78" customFormat="1" ht="14.25" x14ac:dyDescent="0.2">
      <c r="A24" s="72" t="s">
        <v>93</v>
      </c>
      <c r="B24" s="72" t="s">
        <v>14</v>
      </c>
      <c r="C24" s="73">
        <v>36</v>
      </c>
      <c r="D24" s="74"/>
      <c r="E24" s="74"/>
      <c r="F24" s="74"/>
      <c r="G24" s="74"/>
      <c r="H24" s="74"/>
      <c r="I24" s="74"/>
      <c r="J24" s="74"/>
      <c r="K24" s="74">
        <v>6</v>
      </c>
      <c r="L24" s="74">
        <v>6</v>
      </c>
      <c r="M24" s="74">
        <v>6</v>
      </c>
      <c r="N24" s="74">
        <v>6</v>
      </c>
      <c r="O24" s="74">
        <v>6</v>
      </c>
      <c r="P24" s="95">
        <v>6</v>
      </c>
      <c r="Q24" s="126"/>
      <c r="R24" s="126"/>
      <c r="S24" s="126"/>
      <c r="T24" s="126"/>
      <c r="U24" s="21" t="s">
        <v>63</v>
      </c>
      <c r="V24" s="21" t="s">
        <v>63</v>
      </c>
      <c r="W24" s="76"/>
      <c r="X24" s="74"/>
      <c r="Y24" s="74"/>
      <c r="Z24" s="74"/>
      <c r="AA24" s="74"/>
      <c r="AB24" s="74"/>
      <c r="AC24" s="77"/>
      <c r="AD24" s="74"/>
      <c r="AE24" s="74"/>
      <c r="AF24" s="74"/>
      <c r="AG24" s="74"/>
      <c r="AH24" s="74"/>
      <c r="AI24" s="126"/>
      <c r="AJ24" s="126"/>
      <c r="AK24" s="141"/>
      <c r="AL24" s="141"/>
      <c r="AM24" s="141"/>
      <c r="AN24" s="141"/>
      <c r="AO24" s="106"/>
      <c r="AP24" s="106"/>
      <c r="AQ24" s="106"/>
      <c r="AR24" s="106"/>
      <c r="AS24" s="107"/>
      <c r="AT24" s="107"/>
      <c r="AU24" s="115">
        <f t="shared" si="0"/>
        <v>36</v>
      </c>
    </row>
    <row r="25" spans="1:47" s="78" customFormat="1" ht="14.25" x14ac:dyDescent="0.2">
      <c r="A25" s="72" t="s">
        <v>94</v>
      </c>
      <c r="B25" s="72" t="s">
        <v>16</v>
      </c>
      <c r="C25" s="73">
        <v>72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26"/>
      <c r="R25" s="126"/>
      <c r="S25" s="126">
        <v>36</v>
      </c>
      <c r="T25" s="88">
        <v>36</v>
      </c>
      <c r="U25" s="21" t="s">
        <v>63</v>
      </c>
      <c r="V25" s="21" t="s">
        <v>63</v>
      </c>
      <c r="W25" s="76"/>
      <c r="X25" s="74"/>
      <c r="Y25" s="74"/>
      <c r="Z25" s="74"/>
      <c r="AA25" s="79"/>
      <c r="AB25" s="74"/>
      <c r="AC25" s="77"/>
      <c r="AD25" s="74"/>
      <c r="AE25" s="74"/>
      <c r="AF25" s="74"/>
      <c r="AG25" s="74"/>
      <c r="AH25" s="74"/>
      <c r="AI25" s="126"/>
      <c r="AJ25" s="126"/>
      <c r="AK25" s="141"/>
      <c r="AL25" s="141"/>
      <c r="AM25" s="141"/>
      <c r="AN25" s="141"/>
      <c r="AO25" s="106"/>
      <c r="AP25" s="106"/>
      <c r="AQ25" s="106"/>
      <c r="AR25" s="106"/>
      <c r="AS25" s="107"/>
      <c r="AT25" s="107"/>
      <c r="AU25" s="115">
        <f t="shared" si="0"/>
        <v>72</v>
      </c>
    </row>
    <row r="26" spans="1:47" s="71" customFormat="1" x14ac:dyDescent="0.25">
      <c r="A26" s="70" t="s">
        <v>95</v>
      </c>
      <c r="B26" s="70" t="s">
        <v>96</v>
      </c>
      <c r="C26" s="67">
        <v>144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127"/>
      <c r="R26" s="127"/>
      <c r="S26" s="127"/>
      <c r="T26" s="127"/>
      <c r="U26" s="21" t="s">
        <v>63</v>
      </c>
      <c r="V26" s="21" t="s">
        <v>63</v>
      </c>
      <c r="W26" s="68"/>
      <c r="X26" s="66"/>
      <c r="Y26" s="66"/>
      <c r="Z26" s="66"/>
      <c r="AA26" s="66"/>
      <c r="AB26" s="66"/>
      <c r="AC26" s="69"/>
      <c r="AD26" s="66"/>
      <c r="AE26" s="66"/>
      <c r="AF26" s="66"/>
      <c r="AG26" s="66"/>
      <c r="AH26" s="66"/>
      <c r="AI26" s="127"/>
      <c r="AJ26" s="127"/>
      <c r="AK26" s="143">
        <v>36</v>
      </c>
      <c r="AL26" s="143">
        <v>36</v>
      </c>
      <c r="AM26" s="143">
        <v>36</v>
      </c>
      <c r="AN26" s="143">
        <v>36</v>
      </c>
      <c r="AO26" s="110"/>
      <c r="AP26" s="110"/>
      <c r="AQ26" s="110"/>
      <c r="AR26" s="110"/>
      <c r="AS26" s="111"/>
      <c r="AT26" s="111"/>
      <c r="AU26" s="116">
        <f t="shared" si="0"/>
        <v>144</v>
      </c>
    </row>
    <row r="27" spans="1:47" s="62" customFormat="1" ht="14.25" x14ac:dyDescent="0.2">
      <c r="A27" s="65" t="s">
        <v>97</v>
      </c>
      <c r="B27" s="65" t="s">
        <v>98</v>
      </c>
      <c r="C27" s="28">
        <v>216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28"/>
      <c r="R27" s="128"/>
      <c r="S27" s="128"/>
      <c r="T27" s="128"/>
      <c r="U27" s="21" t="s">
        <v>63</v>
      </c>
      <c r="V27" s="21" t="s">
        <v>63</v>
      </c>
      <c r="W27" s="27"/>
      <c r="X27" s="26"/>
      <c r="Y27" s="26"/>
      <c r="Z27" s="26"/>
      <c r="AA27" s="64"/>
      <c r="AB27" s="26"/>
      <c r="AC27" s="29"/>
      <c r="AD27" s="26"/>
      <c r="AE27" s="26"/>
      <c r="AF27" s="26"/>
      <c r="AG27" s="26"/>
      <c r="AH27" s="26"/>
      <c r="AI27" s="128"/>
      <c r="AJ27" s="128"/>
      <c r="AK27" s="139"/>
      <c r="AL27" s="139"/>
      <c r="AM27" s="139"/>
      <c r="AN27" s="139"/>
      <c r="AO27" s="102">
        <v>36</v>
      </c>
      <c r="AP27" s="102">
        <v>36</v>
      </c>
      <c r="AQ27" s="102">
        <v>36</v>
      </c>
      <c r="AR27" s="102">
        <v>36</v>
      </c>
      <c r="AS27" s="102">
        <v>36</v>
      </c>
      <c r="AT27" s="102">
        <v>36</v>
      </c>
      <c r="AU27" s="114">
        <f t="shared" si="0"/>
        <v>216</v>
      </c>
    </row>
    <row r="28" spans="1:47" s="62" customFormat="1" ht="14.25" x14ac:dyDescent="0.2">
      <c r="A28" s="161" t="s">
        <v>100</v>
      </c>
      <c r="B28" s="162"/>
      <c r="C28" s="28">
        <f t="shared" ref="C28:T28" si="1">SUM(C8:C27)</f>
        <v>1400</v>
      </c>
      <c r="D28" s="26">
        <f t="shared" si="1"/>
        <v>36</v>
      </c>
      <c r="E28" s="26">
        <f t="shared" si="1"/>
        <v>36</v>
      </c>
      <c r="F28" s="26">
        <f t="shared" si="1"/>
        <v>36</v>
      </c>
      <c r="G28" s="26">
        <f t="shared" si="1"/>
        <v>36</v>
      </c>
      <c r="H28" s="26">
        <f t="shared" si="1"/>
        <v>36</v>
      </c>
      <c r="I28" s="26">
        <f t="shared" si="1"/>
        <v>36</v>
      </c>
      <c r="J28" s="26">
        <f t="shared" si="1"/>
        <v>34</v>
      </c>
      <c r="K28" s="26">
        <f t="shared" si="1"/>
        <v>36</v>
      </c>
      <c r="L28" s="26">
        <f t="shared" si="1"/>
        <v>36</v>
      </c>
      <c r="M28" s="26">
        <f t="shared" si="1"/>
        <v>36</v>
      </c>
      <c r="N28" s="26">
        <f t="shared" si="1"/>
        <v>36</v>
      </c>
      <c r="O28" s="26">
        <f t="shared" si="1"/>
        <v>36</v>
      </c>
      <c r="P28" s="26">
        <f t="shared" si="1"/>
        <v>36</v>
      </c>
      <c r="Q28" s="26">
        <f t="shared" si="1"/>
        <v>36</v>
      </c>
      <c r="R28" s="26">
        <f t="shared" si="1"/>
        <v>36</v>
      </c>
      <c r="S28" s="26">
        <f t="shared" si="1"/>
        <v>36</v>
      </c>
      <c r="T28" s="26">
        <f t="shared" si="1"/>
        <v>36</v>
      </c>
      <c r="U28" s="21" t="s">
        <v>63</v>
      </c>
      <c r="V28" s="21" t="s">
        <v>63</v>
      </c>
      <c r="W28" s="27">
        <f t="shared" ref="W28:AH28" si="2">SUM(W8:W27)</f>
        <v>36</v>
      </c>
      <c r="X28" s="26">
        <f t="shared" si="2"/>
        <v>36</v>
      </c>
      <c r="Y28" s="26">
        <f t="shared" si="2"/>
        <v>36</v>
      </c>
      <c r="Z28" s="26">
        <f t="shared" si="2"/>
        <v>36</v>
      </c>
      <c r="AA28" s="26">
        <f t="shared" si="2"/>
        <v>36</v>
      </c>
      <c r="AB28" s="26">
        <f t="shared" si="2"/>
        <v>36</v>
      </c>
      <c r="AC28" s="86">
        <f t="shared" si="2"/>
        <v>36</v>
      </c>
      <c r="AD28" s="27">
        <f t="shared" si="2"/>
        <v>36</v>
      </c>
      <c r="AE28" s="27">
        <f t="shared" si="2"/>
        <v>36</v>
      </c>
      <c r="AF28" s="27">
        <f t="shared" si="2"/>
        <v>36</v>
      </c>
      <c r="AG28" s="27">
        <f t="shared" si="2"/>
        <v>34</v>
      </c>
      <c r="AH28" s="27">
        <f t="shared" si="2"/>
        <v>0</v>
      </c>
      <c r="AI28" s="27">
        <v>36</v>
      </c>
      <c r="AJ28" s="27">
        <f t="shared" ref="AJ28:AT28" si="3">SUM(AI8:AI27)</f>
        <v>36</v>
      </c>
      <c r="AK28" s="27">
        <f t="shared" si="3"/>
        <v>36</v>
      </c>
      <c r="AL28" s="27">
        <f t="shared" si="3"/>
        <v>36</v>
      </c>
      <c r="AM28" s="27">
        <f t="shared" si="3"/>
        <v>36</v>
      </c>
      <c r="AN28" s="27">
        <f t="shared" si="3"/>
        <v>36</v>
      </c>
      <c r="AO28" s="26">
        <f t="shared" si="3"/>
        <v>36</v>
      </c>
      <c r="AP28" s="27">
        <f t="shared" si="3"/>
        <v>36</v>
      </c>
      <c r="AQ28" s="27">
        <f t="shared" si="3"/>
        <v>36</v>
      </c>
      <c r="AR28" s="26">
        <f t="shared" si="3"/>
        <v>36</v>
      </c>
      <c r="AS28" s="26">
        <f t="shared" si="3"/>
        <v>36</v>
      </c>
      <c r="AT28" s="28">
        <f t="shared" si="3"/>
        <v>36</v>
      </c>
      <c r="AU28" s="114">
        <f>SUM(AU8:AU27)</f>
        <v>1436</v>
      </c>
    </row>
    <row r="29" spans="1:47" s="40" customFormat="1" x14ac:dyDescent="0.25">
      <c r="A29" s="163" t="s">
        <v>71</v>
      </c>
      <c r="B29" s="164"/>
      <c r="C29" s="23"/>
      <c r="D29" s="17">
        <v>18</v>
      </c>
      <c r="E29" s="17">
        <v>18</v>
      </c>
      <c r="F29" s="17">
        <v>18</v>
      </c>
      <c r="G29" s="17">
        <v>18</v>
      </c>
      <c r="H29" s="17">
        <v>18</v>
      </c>
      <c r="I29" s="17">
        <v>18</v>
      </c>
      <c r="J29" s="17">
        <v>18</v>
      </c>
      <c r="K29" s="17">
        <v>18</v>
      </c>
      <c r="L29" s="17">
        <v>18</v>
      </c>
      <c r="M29" s="17">
        <v>18</v>
      </c>
      <c r="N29" s="17">
        <v>18</v>
      </c>
      <c r="O29" s="17">
        <v>18</v>
      </c>
      <c r="P29" s="17">
        <v>18</v>
      </c>
      <c r="Q29" s="17"/>
      <c r="R29" s="17"/>
      <c r="S29" s="17"/>
      <c r="T29" s="17"/>
      <c r="U29" s="21" t="s">
        <v>63</v>
      </c>
      <c r="V29" s="21" t="s">
        <v>63</v>
      </c>
      <c r="W29" s="18">
        <v>18</v>
      </c>
      <c r="X29" s="17">
        <v>18</v>
      </c>
      <c r="Y29" s="17">
        <v>18</v>
      </c>
      <c r="Z29" s="17">
        <v>18</v>
      </c>
      <c r="AA29" s="17">
        <v>18</v>
      </c>
      <c r="AB29" s="17">
        <v>18</v>
      </c>
      <c r="AC29" s="18">
        <v>18</v>
      </c>
      <c r="AD29" s="18">
        <v>18</v>
      </c>
      <c r="AE29" s="18">
        <v>18</v>
      </c>
      <c r="AF29" s="18">
        <v>18</v>
      </c>
      <c r="AG29" s="18">
        <v>18</v>
      </c>
      <c r="AH29" s="18">
        <v>18</v>
      </c>
      <c r="AI29" s="18">
        <v>18</v>
      </c>
      <c r="AJ29" s="18"/>
      <c r="AK29" s="18"/>
      <c r="AL29" s="18"/>
      <c r="AM29" s="18"/>
      <c r="AN29" s="18"/>
      <c r="AO29" s="17"/>
      <c r="AP29" s="18"/>
      <c r="AQ29" s="18"/>
      <c r="AR29" s="17"/>
      <c r="AS29" s="17"/>
      <c r="AT29" s="20"/>
      <c r="AU29" s="112"/>
    </row>
    <row r="30" spans="1:47" s="40" customFormat="1" x14ac:dyDescent="0.25">
      <c r="A30" s="163" t="s">
        <v>15</v>
      </c>
      <c r="B30" s="164"/>
      <c r="C30" s="2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30"/>
      <c r="R30" s="17"/>
      <c r="S30" s="17"/>
      <c r="T30" s="17"/>
      <c r="U30" s="21" t="s">
        <v>63</v>
      </c>
      <c r="V30" s="21" t="s">
        <v>63</v>
      </c>
      <c r="W30" s="18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20"/>
      <c r="AU30" s="112"/>
    </row>
    <row r="31" spans="1:47" s="40" customFormat="1" x14ac:dyDescent="0.25">
      <c r="C31" s="61"/>
      <c r="AU31" s="117"/>
    </row>
    <row r="32" spans="1:47" s="40" customFormat="1" ht="63" x14ac:dyDescent="0.25">
      <c r="A32" s="9"/>
      <c r="B32" s="9"/>
      <c r="C32" s="41"/>
      <c r="D32" s="42" t="s">
        <v>73</v>
      </c>
      <c r="E32" s="43" t="s">
        <v>74</v>
      </c>
      <c r="F32" s="44"/>
      <c r="AU32" s="117"/>
    </row>
    <row r="33" spans="1:47" s="40" customFormat="1" x14ac:dyDescent="0.25">
      <c r="A33" s="148" t="s">
        <v>75</v>
      </c>
      <c r="B33" s="147" t="s">
        <v>76</v>
      </c>
      <c r="C33" s="149">
        <v>48</v>
      </c>
      <c r="D33" s="47"/>
      <c r="E33" s="48">
        <v>48</v>
      </c>
      <c r="F33" s="93">
        <f t="shared" ref="F33:F50" si="4">SUM(D33:E33)</f>
        <v>48</v>
      </c>
      <c r="G33" s="94"/>
      <c r="H33" s="94"/>
      <c r="AU33" s="117"/>
    </row>
    <row r="34" spans="1:47" s="40" customFormat="1" x14ac:dyDescent="0.25">
      <c r="A34" s="148" t="s">
        <v>10</v>
      </c>
      <c r="B34" s="147" t="s">
        <v>11</v>
      </c>
      <c r="C34" s="149">
        <v>116</v>
      </c>
      <c r="D34" s="50">
        <v>46</v>
      </c>
      <c r="E34" s="51"/>
      <c r="F34" s="93">
        <f t="shared" si="4"/>
        <v>46</v>
      </c>
      <c r="G34" s="94"/>
      <c r="H34" s="94"/>
      <c r="AF34" s="40">
        <v>8</v>
      </c>
      <c r="AU34" s="117"/>
    </row>
    <row r="35" spans="1:47" s="40" customFormat="1" x14ac:dyDescent="0.25">
      <c r="A35" s="148" t="s">
        <v>12</v>
      </c>
      <c r="B35" s="147" t="s">
        <v>13</v>
      </c>
      <c r="C35" s="149">
        <v>116</v>
      </c>
      <c r="D35" s="52">
        <v>40</v>
      </c>
      <c r="E35" s="48">
        <v>14</v>
      </c>
      <c r="F35" s="93">
        <f t="shared" si="4"/>
        <v>54</v>
      </c>
      <c r="G35" s="94"/>
      <c r="H35" s="94"/>
      <c r="AU35" s="117"/>
    </row>
    <row r="36" spans="1:47" s="40" customFormat="1" x14ac:dyDescent="0.25">
      <c r="A36" s="89" t="s">
        <v>77</v>
      </c>
      <c r="B36" s="89" t="s">
        <v>64</v>
      </c>
      <c r="C36" s="90">
        <v>58</v>
      </c>
      <c r="D36" s="55">
        <v>58</v>
      </c>
      <c r="E36" s="51"/>
      <c r="F36" s="93">
        <f t="shared" si="4"/>
        <v>58</v>
      </c>
      <c r="G36" s="94"/>
      <c r="H36" s="94"/>
      <c r="AU36" s="117"/>
    </row>
    <row r="37" spans="1:47" s="40" customFormat="1" x14ac:dyDescent="0.25">
      <c r="A37" s="89" t="s">
        <v>78</v>
      </c>
      <c r="B37" s="89" t="s">
        <v>79</v>
      </c>
      <c r="C37" s="90">
        <v>36</v>
      </c>
      <c r="D37" s="55">
        <v>36</v>
      </c>
      <c r="E37" s="51"/>
      <c r="F37" s="93">
        <f t="shared" si="4"/>
        <v>36</v>
      </c>
      <c r="G37" s="94"/>
      <c r="H37" s="94"/>
      <c r="AU37" s="117"/>
    </row>
    <row r="38" spans="1:47" s="40" customFormat="1" x14ac:dyDescent="0.25">
      <c r="A38" s="53" t="s">
        <v>80</v>
      </c>
      <c r="B38" s="53" t="s">
        <v>81</v>
      </c>
      <c r="C38" s="54">
        <v>50</v>
      </c>
      <c r="D38" s="47"/>
      <c r="E38" s="56">
        <v>50</v>
      </c>
      <c r="F38" s="49">
        <f t="shared" si="4"/>
        <v>50</v>
      </c>
      <c r="AU38" s="117"/>
    </row>
    <row r="39" spans="1:47" s="40" customFormat="1" x14ac:dyDescent="0.25">
      <c r="A39" s="46" t="s">
        <v>82</v>
      </c>
      <c r="B39" s="45" t="s">
        <v>83</v>
      </c>
      <c r="C39" s="57">
        <v>60</v>
      </c>
      <c r="D39" s="47"/>
      <c r="E39" s="56">
        <v>60</v>
      </c>
      <c r="F39" s="49">
        <f t="shared" si="4"/>
        <v>60</v>
      </c>
      <c r="AU39" s="117"/>
    </row>
    <row r="40" spans="1:47" s="40" customFormat="1" x14ac:dyDescent="0.25">
      <c r="A40" s="147" t="s">
        <v>84</v>
      </c>
      <c r="B40" s="148" t="s">
        <v>66</v>
      </c>
      <c r="C40" s="149">
        <v>68</v>
      </c>
      <c r="D40" s="47">
        <v>8</v>
      </c>
      <c r="E40" s="58">
        <v>60</v>
      </c>
      <c r="F40" s="93">
        <f t="shared" si="4"/>
        <v>68</v>
      </c>
      <c r="G40" s="94"/>
      <c r="H40" s="94"/>
      <c r="AU40" s="117"/>
    </row>
    <row r="41" spans="1:47" s="40" customFormat="1" x14ac:dyDescent="0.25">
      <c r="A41" s="89" t="s">
        <v>85</v>
      </c>
      <c r="B41" s="89" t="s">
        <v>86</v>
      </c>
      <c r="C41" s="90">
        <v>102</v>
      </c>
      <c r="D41" s="59">
        <v>102</v>
      </c>
      <c r="E41" s="51"/>
      <c r="F41" s="93">
        <f t="shared" si="4"/>
        <v>102</v>
      </c>
      <c r="G41" s="94"/>
      <c r="H41" s="94"/>
      <c r="AU41" s="117"/>
    </row>
    <row r="42" spans="1:47" s="40" customFormat="1" x14ac:dyDescent="0.25">
      <c r="A42" s="89" t="s">
        <v>87</v>
      </c>
      <c r="B42" s="89" t="s">
        <v>88</v>
      </c>
      <c r="C42" s="90">
        <v>46</v>
      </c>
      <c r="D42" s="55">
        <v>46</v>
      </c>
      <c r="E42" s="51"/>
      <c r="F42" s="93">
        <f t="shared" si="4"/>
        <v>46</v>
      </c>
      <c r="G42" s="94"/>
      <c r="H42" s="94"/>
      <c r="AU42" s="117"/>
    </row>
    <row r="43" spans="1:47" s="40" customFormat="1" x14ac:dyDescent="0.25">
      <c r="A43" s="89" t="s">
        <v>89</v>
      </c>
      <c r="B43" s="89" t="s">
        <v>14</v>
      </c>
      <c r="C43" s="90">
        <v>36</v>
      </c>
      <c r="D43" s="91">
        <v>36</v>
      </c>
      <c r="E43" s="92"/>
      <c r="F43" s="93">
        <f t="shared" si="4"/>
        <v>36</v>
      </c>
      <c r="G43" s="94"/>
      <c r="AU43" s="117"/>
    </row>
    <row r="44" spans="1:47" s="40" customFormat="1" x14ac:dyDescent="0.25">
      <c r="A44" s="89" t="s">
        <v>90</v>
      </c>
      <c r="B44" s="89" t="s">
        <v>16</v>
      </c>
      <c r="C44" s="90">
        <v>72</v>
      </c>
      <c r="D44" s="91">
        <v>72</v>
      </c>
      <c r="E44" s="92"/>
      <c r="F44" s="93">
        <f t="shared" si="4"/>
        <v>72</v>
      </c>
      <c r="G44" s="94"/>
      <c r="H44" s="94"/>
      <c r="AU44" s="117"/>
    </row>
    <row r="45" spans="1:47" s="40" customFormat="1" x14ac:dyDescent="0.25">
      <c r="A45" s="53" t="s">
        <v>67</v>
      </c>
      <c r="B45" s="53" t="s">
        <v>91</v>
      </c>
      <c r="C45" s="54">
        <v>54</v>
      </c>
      <c r="D45" s="47"/>
      <c r="E45" s="56">
        <v>54</v>
      </c>
      <c r="F45" s="49">
        <f t="shared" si="4"/>
        <v>54</v>
      </c>
      <c r="AU45" s="117"/>
    </row>
    <row r="46" spans="1:47" s="40" customFormat="1" x14ac:dyDescent="0.25">
      <c r="A46" s="89" t="s">
        <v>68</v>
      </c>
      <c r="B46" s="89" t="s">
        <v>65</v>
      </c>
      <c r="C46" s="90">
        <v>70</v>
      </c>
      <c r="D46" s="91"/>
      <c r="E46" s="58">
        <v>70</v>
      </c>
      <c r="F46" s="93">
        <f t="shared" si="4"/>
        <v>70</v>
      </c>
      <c r="G46" s="94"/>
      <c r="H46" s="94"/>
      <c r="AU46" s="117"/>
    </row>
    <row r="47" spans="1:47" s="40" customFormat="1" x14ac:dyDescent="0.25">
      <c r="A47" s="89" t="s">
        <v>69</v>
      </c>
      <c r="B47" s="89" t="s">
        <v>16</v>
      </c>
      <c r="C47" s="90">
        <v>72</v>
      </c>
      <c r="D47" s="91"/>
      <c r="E47" s="92">
        <v>72</v>
      </c>
      <c r="F47" s="93">
        <f t="shared" si="4"/>
        <v>72</v>
      </c>
      <c r="G47" s="94"/>
      <c r="H47" s="94"/>
      <c r="AU47" s="117"/>
    </row>
    <row r="48" spans="1:47" s="40" customFormat="1" ht="24.75" customHeight="1" x14ac:dyDescent="0.25">
      <c r="A48" s="89" t="s">
        <v>70</v>
      </c>
      <c r="B48" s="89" t="s">
        <v>92</v>
      </c>
      <c r="C48" s="90">
        <v>60</v>
      </c>
      <c r="D48" s="55">
        <v>60</v>
      </c>
      <c r="E48" s="51"/>
      <c r="F48" s="93">
        <f t="shared" si="4"/>
        <v>60</v>
      </c>
      <c r="G48" s="94"/>
      <c r="H48" s="94"/>
      <c r="AU48" s="117"/>
    </row>
    <row r="49" spans="1:47" s="40" customFormat="1" x14ac:dyDescent="0.25">
      <c r="A49" s="89" t="s">
        <v>93</v>
      </c>
      <c r="B49" s="89" t="s">
        <v>14</v>
      </c>
      <c r="C49" s="90">
        <v>36</v>
      </c>
      <c r="D49" s="91">
        <v>36</v>
      </c>
      <c r="E49" s="92"/>
      <c r="F49" s="93">
        <f t="shared" si="4"/>
        <v>36</v>
      </c>
      <c r="G49" s="94"/>
      <c r="AU49" s="117"/>
    </row>
    <row r="50" spans="1:47" s="40" customFormat="1" x14ac:dyDescent="0.25">
      <c r="A50" s="89" t="s">
        <v>94</v>
      </c>
      <c r="B50" s="89" t="s">
        <v>16</v>
      </c>
      <c r="C50" s="90">
        <v>72</v>
      </c>
      <c r="D50" s="91">
        <v>72</v>
      </c>
      <c r="E50" s="92"/>
      <c r="F50" s="93">
        <f t="shared" si="4"/>
        <v>72</v>
      </c>
      <c r="G50" s="94"/>
      <c r="H50" s="94"/>
      <c r="AU50" s="117"/>
    </row>
    <row r="51" spans="1:47" s="40" customFormat="1" x14ac:dyDescent="0.25">
      <c r="A51" s="119" t="s">
        <v>95</v>
      </c>
      <c r="B51" s="119" t="s">
        <v>96</v>
      </c>
      <c r="C51" s="120"/>
      <c r="D51" s="121"/>
      <c r="E51" s="122">
        <v>144</v>
      </c>
      <c r="F51" s="123"/>
      <c r="G51" s="124"/>
      <c r="AU51" s="117"/>
    </row>
    <row r="52" spans="1:47" s="40" customFormat="1" x14ac:dyDescent="0.25">
      <c r="A52" s="119" t="s">
        <v>97</v>
      </c>
      <c r="B52" s="119" t="s">
        <v>98</v>
      </c>
      <c r="C52" s="120"/>
      <c r="D52" s="121"/>
      <c r="E52" s="122">
        <v>216</v>
      </c>
      <c r="F52" s="123"/>
      <c r="G52" s="124"/>
      <c r="AU52" s="117"/>
    </row>
    <row r="53" spans="1:47" x14ac:dyDescent="0.25">
      <c r="A53" s="44"/>
      <c r="B53" s="44"/>
      <c r="C53" s="60"/>
      <c r="D53" s="60">
        <f>SUM(D33:D52)</f>
        <v>612</v>
      </c>
      <c r="E53" s="60">
        <f>SUM(E33:E52)</f>
        <v>788</v>
      </c>
      <c r="F53" s="44"/>
    </row>
  </sheetData>
  <mergeCells count="21">
    <mergeCell ref="A1:AU1"/>
    <mergeCell ref="A28:B28"/>
    <mergeCell ref="A29:B29"/>
    <mergeCell ref="A30:B30"/>
    <mergeCell ref="AH2:AL2"/>
    <mergeCell ref="AM2:AP2"/>
    <mergeCell ref="AQ2:AT2"/>
    <mergeCell ref="U3:V3"/>
    <mergeCell ref="D4:T4"/>
    <mergeCell ref="U4:AT4"/>
    <mergeCell ref="M2:Q2"/>
    <mergeCell ref="R2:T2"/>
    <mergeCell ref="U2:Y2"/>
    <mergeCell ref="Z2:AC2"/>
    <mergeCell ref="AD2:AG2"/>
    <mergeCell ref="A2:A7"/>
    <mergeCell ref="B2:B7"/>
    <mergeCell ref="C2:C7"/>
    <mergeCell ref="D2:H2"/>
    <mergeCell ref="I2:L2"/>
    <mergeCell ref="D6:AT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 ТВ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2019-06-10T08:42:28Z</dcterms:modified>
</cp:coreProperties>
</file>