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9095" windowHeight="11640"/>
  </bookViews>
  <sheets>
    <sheet name="101-301 ТВ" sheetId="1" r:id="rId1"/>
    <sheet name="по уч. годам" sheetId="2" r:id="rId2"/>
  </sheets>
  <calcPr calcId="144525"/>
</workbook>
</file>

<file path=xl/calcChain.xml><?xml version="1.0" encoding="utf-8"?>
<calcChain xmlns="http://schemas.openxmlformats.org/spreadsheetml/2006/main">
  <c r="G77" i="1" l="1"/>
  <c r="E51" i="2" l="1"/>
  <c r="E52" i="2"/>
  <c r="E53" i="2"/>
  <c r="E54" i="2"/>
  <c r="E55" i="2"/>
  <c r="E56" i="2"/>
  <c r="E57" i="2"/>
  <c r="E58" i="2"/>
  <c r="E59" i="2"/>
  <c r="E61" i="2"/>
  <c r="E62" i="2"/>
  <c r="E63" i="2"/>
  <c r="E64" i="2"/>
  <c r="E66" i="2"/>
  <c r="E67" i="2"/>
  <c r="E68" i="2"/>
  <c r="E70" i="2"/>
  <c r="E71" i="2"/>
  <c r="E72" i="2"/>
  <c r="E23" i="2"/>
  <c r="E24" i="2"/>
  <c r="E25" i="2"/>
  <c r="E26" i="2"/>
  <c r="E28" i="2"/>
  <c r="E29" i="2"/>
  <c r="E30" i="2"/>
  <c r="E31" i="2"/>
  <c r="E33" i="2"/>
  <c r="E34" i="2"/>
  <c r="E39" i="2"/>
  <c r="E40" i="2"/>
  <c r="E41" i="2"/>
  <c r="E44" i="2"/>
  <c r="E45" i="2"/>
  <c r="E18" i="2"/>
  <c r="F73" i="2"/>
  <c r="H73" i="2"/>
  <c r="F18" i="2"/>
  <c r="H18" i="2"/>
  <c r="F46" i="2"/>
  <c r="H46" i="2"/>
  <c r="E73" i="2" l="1"/>
  <c r="E46" i="2"/>
  <c r="R77" i="1"/>
  <c r="Q77" i="1"/>
  <c r="P77" i="1"/>
  <c r="O77" i="1"/>
  <c r="N77" i="1"/>
  <c r="M77" i="1"/>
</calcChain>
</file>

<file path=xl/sharedStrings.xml><?xml version="1.0" encoding="utf-8"?>
<sst xmlns="http://schemas.openxmlformats.org/spreadsheetml/2006/main" count="469" uniqueCount="206">
  <si>
    <t xml:space="preserve">Индекс </t>
  </si>
  <si>
    <t>Наименование циклов, разделов, дисциплин, профессиональныйх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</si>
  <si>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</si>
  <si>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</si>
  <si>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</si>
  <si>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1 курс</t>
  </si>
  <si>
    <t>2 курс</t>
  </si>
  <si>
    <t>3 курс</t>
  </si>
  <si>
    <t>самостоятельная работа</t>
  </si>
  <si>
    <t>всего занятий</t>
  </si>
  <si>
    <t>в т. ч.</t>
  </si>
  <si>
    <t>1 сем.               17 нед.</t>
  </si>
  <si>
    <t>2 сем.              22 нед.</t>
  </si>
  <si>
    <t>3 сем.              17 нед.</t>
  </si>
  <si>
    <t>4 сем.              22 нед.</t>
  </si>
  <si>
    <t>5 сем.               17 нед.</t>
  </si>
  <si>
    <t>6 сем.             22 нед.</t>
  </si>
  <si>
    <t>О.00</t>
  </si>
  <si>
    <t>Общеобразовательный цикл</t>
  </si>
  <si>
    <t>Базовые дисциплины</t>
  </si>
  <si>
    <t>ОУД.01</t>
  </si>
  <si>
    <t>Русский язык и литература</t>
  </si>
  <si>
    <t>ОУД.02</t>
  </si>
  <si>
    <t xml:space="preserve">Иностранный язык 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</si>
  <si>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</si>
  <si>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</si>
  <si>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</si>
  <si>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</si>
  <si>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</si>
  <si>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</si>
  <si>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ОУД.11</t>
  </si>
  <si>
    <t>Обществознание</t>
  </si>
  <si>
    <t>ОУД.14</t>
  </si>
  <si>
    <t>Естествознание</t>
  </si>
  <si>
    <t>ОУД.16</t>
  </si>
  <si>
    <t xml:space="preserve">География </t>
  </si>
  <si>
    <t>ОУД.17</t>
  </si>
  <si>
    <t xml:space="preserve">Экология </t>
  </si>
  <si>
    <t>Профильные дисциплины</t>
  </si>
  <si>
    <t>ОУД.03</t>
  </si>
  <si>
    <t>Математика</t>
  </si>
  <si>
    <t>ОУД.07</t>
  </si>
  <si>
    <t xml:space="preserve">Информатика </t>
  </si>
  <si>
    <t>ОУД.12</t>
  </si>
  <si>
    <t xml:space="preserve">Экономика </t>
  </si>
  <si>
    <t>ОУД.13</t>
  </si>
  <si>
    <t>Право</t>
  </si>
  <si>
    <t>Дополнительные дисциплины</t>
  </si>
  <si>
    <t>УД.18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</si>
  <si>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</si>
  <si>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</si>
  <si>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</si>
  <si>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</si>
  <si>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</si>
  <si>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</si>
  <si>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</si>
  <si>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</si>
  <si>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</si>
  <si>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</si>
  <si>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</si>
  <si>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</si>
  <si>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</si>
  <si>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Экологические основы природопользования</t>
  </si>
  <si>
    <t>П.00</t>
  </si>
  <si>
    <t>ОП.00</t>
  </si>
  <si>
    <t>Профессиональный учебный цикл</t>
  </si>
  <si>
    <t>Общепрофессиональные дисциплины</t>
  </si>
  <si>
    <t>ОП.01</t>
  </si>
  <si>
    <t>Основы коммерческой деятельности</t>
  </si>
  <si>
    <t>ОП.02</t>
  </si>
  <si>
    <t>ОП.03</t>
  </si>
  <si>
    <t>Статистика</t>
  </si>
  <si>
    <t>Теоретические основы товароведения</t>
  </si>
  <si>
    <t>Документационное обеспечение управления</t>
  </si>
  <si>
    <t>Правовое обеспечение профессиональной деятельности</t>
  </si>
  <si>
    <t>Бухгалтерский учет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</si>
  <si>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</si>
  <si>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</si>
  <si>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</si>
  <si>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</si>
  <si>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</si>
  <si>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</si>
  <si>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</si>
  <si>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</si>
  <si>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ПМ.00</t>
  </si>
  <si>
    <t>Профессиональные модули</t>
  </si>
  <si>
    <t>ПМ.01</t>
  </si>
  <si>
    <t>Управление ассортиментом товаров</t>
  </si>
  <si>
    <t>МДК.01.01</t>
  </si>
  <si>
    <t>Основы управления ассортиментом товаров</t>
  </si>
  <si>
    <t>МДК.01.02</t>
  </si>
  <si>
    <t>МДК.01.03</t>
  </si>
  <si>
    <t>МДК.01.04</t>
  </si>
  <si>
    <t>Техническое оснащение и охрана труда</t>
  </si>
  <si>
    <t>УП.01</t>
  </si>
  <si>
    <t>ПП.01</t>
  </si>
  <si>
    <t>Учебная практика</t>
  </si>
  <si>
    <t>Производственная практика (по профилю специальности)</t>
  </si>
  <si>
    <t>ПМ.02</t>
  </si>
  <si>
    <t>Организация и проведение экспертизы и оценки качества товаров</t>
  </si>
  <si>
    <t>МДК.02.01</t>
  </si>
  <si>
    <t>Товарная информация</t>
  </si>
  <si>
    <t>Вариативная часть</t>
  </si>
  <si>
    <t>УП.02</t>
  </si>
  <si>
    <t>ПП.02</t>
  </si>
  <si>
    <t>ПМ.03</t>
  </si>
  <si>
    <t>Организация работ в подразделении организации</t>
  </si>
  <si>
    <t>МДК.03.01</t>
  </si>
  <si>
    <t>МДК.03.02</t>
  </si>
  <si>
    <t>Экономика организации</t>
  </si>
  <si>
    <t>ПМ.04</t>
  </si>
  <si>
    <t>МДК.04.01</t>
  </si>
  <si>
    <t>УП.04</t>
  </si>
  <si>
    <t>Выполнение работ по одной или нескольким профессиям рабочих, должностям служащих</t>
  </si>
  <si>
    <t>Компьютерное делопроизводство</t>
  </si>
  <si>
    <t>Основы деловой культуры</t>
  </si>
  <si>
    <t>ОП.12</t>
  </si>
  <si>
    <t>Основы проектной и исследовательской деятельности</t>
  </si>
  <si>
    <t>ОП.13</t>
  </si>
  <si>
    <t>Учет и отчетность</t>
  </si>
  <si>
    <t>ОП.14</t>
  </si>
  <si>
    <t>Автоматизация торговых процессов</t>
  </si>
  <si>
    <t>Безопасность жизнедеятельности</t>
  </si>
  <si>
    <t>Метрологии и стандартизация</t>
  </si>
  <si>
    <t>Оценка качества товаров и основы экспертизы</t>
  </si>
  <si>
    <t xml:space="preserve">Управление структурным подразделением организации </t>
  </si>
  <si>
    <t>ПП.04</t>
  </si>
  <si>
    <t>Маркетинг</t>
  </si>
  <si>
    <t>МДК.01.05</t>
  </si>
  <si>
    <t>Технология выполнения работ по профессиям "Продавец продовольственных товаров", "Продавец непродовольственных товаров"</t>
  </si>
  <si>
    <t>ПП.03</t>
  </si>
  <si>
    <t>Формы ПА</t>
  </si>
  <si>
    <t>Экзамен</t>
  </si>
  <si>
    <t>Дифференцированный зачет</t>
  </si>
  <si>
    <t>Зачет</t>
  </si>
  <si>
    <t>Курсовая работа</t>
  </si>
  <si>
    <t>Экв</t>
  </si>
  <si>
    <t>ПДП.00</t>
  </si>
  <si>
    <t>Производственная (преддипломная) практика</t>
  </si>
  <si>
    <t>4 нед.</t>
  </si>
  <si>
    <t>ПА.00</t>
  </si>
  <si>
    <t>Промежуточная аттестация</t>
  </si>
  <si>
    <t>ГИА.00</t>
  </si>
  <si>
    <t>Государственная итоговая аттестация</t>
  </si>
  <si>
    <t>6 нед.</t>
  </si>
  <si>
    <t>ГИА.02</t>
  </si>
  <si>
    <t>Подготовка выпускной квалификационной работы</t>
  </si>
  <si>
    <t>5 нед.</t>
  </si>
  <si>
    <t>ГИА.01</t>
  </si>
  <si>
    <t>Защита выпускной квалификационной работы</t>
  </si>
  <si>
    <t>1 нед.</t>
  </si>
  <si>
    <t>ВК.00</t>
  </si>
  <si>
    <t>Время каникулярное</t>
  </si>
  <si>
    <t>Консультации</t>
  </si>
  <si>
    <t>всего</t>
  </si>
  <si>
    <t>дисциплин и МДК (час.)</t>
  </si>
  <si>
    <t>зачетов  (кол-во)</t>
  </si>
  <si>
    <t>4 экзамена (квалификационных)</t>
  </si>
  <si>
    <t>Консультации 4 ч. на 1 обучающегося  на учебный год.
Государственная итоговая аттестация включает подготовку и защиту выпускной квалификационной работы (дипломная работа, дипломный проект)</t>
  </si>
  <si>
    <t>учебной и производств. практики (час.)</t>
  </si>
  <si>
    <t>экзаменов (кол-во)</t>
  </si>
  <si>
    <t>диффер. зачетов  (кол-во)</t>
  </si>
  <si>
    <t>25 нед.</t>
  </si>
  <si>
    <t>Эффективное поведение на рынке труда</t>
  </si>
  <si>
    <r>
      <rPr>
        <b/>
        <sz val="8"/>
        <color theme="1" tint="4.9989318521683403E-2"/>
        <rFont val="Times New Roman"/>
        <family val="1"/>
        <charset val="204"/>
      </rPr>
      <t>Эк</t>
    </r>
    <r>
      <rPr>
        <sz val="8"/>
        <color theme="1" tint="4.9989318521683403E-2"/>
        <rFont val="Times New Roman"/>
        <family val="1"/>
        <charset val="204"/>
      </rPr>
      <t>в</t>
    </r>
  </si>
  <si>
    <t>Товароведение продовольственных товаров*</t>
  </si>
  <si>
    <t>Товароведение непродовольственных товаров*</t>
  </si>
  <si>
    <r>
      <t xml:space="preserve">УЧЕБНЫЙ ПЛАН 38.02.05 ТОВАРОВЕДЕНИЕ И ЭКСПЕРТИЗАКАЧЕСТВА ПОТРЕБИТЕЛЬСКИХ ТОВАРОВ 
2017-2020 годы по программе </t>
    </r>
    <r>
      <rPr>
        <b/>
        <u/>
        <sz val="8"/>
        <color theme="1"/>
        <rFont val="Times New Roman"/>
        <family val="1"/>
        <charset val="204"/>
      </rPr>
      <t>базовой</t>
    </r>
    <r>
      <rPr>
        <b/>
        <sz val="8"/>
        <color theme="1"/>
        <rFont val="Times New Roman"/>
        <family val="1"/>
        <charset val="204"/>
      </rPr>
      <t xml:space="preserve"> подготовки на </t>
    </r>
    <r>
      <rPr>
        <b/>
        <i/>
        <u/>
        <sz val="8"/>
        <color theme="1"/>
        <rFont val="Times New Roman"/>
        <family val="1"/>
        <charset val="204"/>
      </rPr>
      <t>базе основного общего образования</t>
    </r>
  </si>
  <si>
    <t>Распределение обязательной нагрузки по курсам и семестрам (час. в семестр)</t>
  </si>
  <si>
    <t xml:space="preserve"> СПИСОК УЧЕБНЫХ ДИСЦИПЛИН И ПРОФЕССИОНАЛЬНЫХ МОДУЛЕЙ  ПРОМЕЖУТОЧНОЙ АТТЕСТАЦИИ
38.02.05 ТОВАРОВЕДЕНИЕ И ЭКСПЕРТИЗАКАЧЕСТВА ПОТРЕБИТЕЛЬСКИХ ТОВАРОВ    101 ТВ</t>
  </si>
  <si>
    <t>№</t>
  </si>
  <si>
    <t>УД, ПМ, МДК, УП, ПП по учебному плану</t>
  </si>
  <si>
    <t>Код</t>
  </si>
  <si>
    <t>Кол. час.</t>
  </si>
  <si>
    <t>1 семестр</t>
  </si>
  <si>
    <t>2 семестр</t>
  </si>
  <si>
    <t>уч. год</t>
  </si>
  <si>
    <t>ч.</t>
  </si>
  <si>
    <t xml:space="preserve"> ПА</t>
  </si>
  <si>
    <t xml:space="preserve"> 201 ТВ</t>
  </si>
  <si>
    <t xml:space="preserve"> 301 ТВ</t>
  </si>
  <si>
    <t>Всего</t>
  </si>
  <si>
    <t>Статистика*</t>
  </si>
  <si>
    <t>Бухгалтерский учет*</t>
  </si>
  <si>
    <t>Диф./з</t>
  </si>
  <si>
    <t>ЭК. КВ.</t>
  </si>
  <si>
    <t>Выполнение работ по одной или нескольким профессиям рабочих, должностям служащих  "Продавец"</t>
  </si>
  <si>
    <t>МДК.02.02</t>
  </si>
  <si>
    <t>МДК.0.02</t>
  </si>
  <si>
    <t>ОП.15</t>
  </si>
  <si>
    <t>ОП.16</t>
  </si>
  <si>
    <t>Санитария и гигиена</t>
  </si>
  <si>
    <t>Психология и этика в профессиональной деятельности</t>
  </si>
  <si>
    <t>Психология и этимка в профессиональной деятельности</t>
  </si>
  <si>
    <t>Метрология и стандартизация</t>
  </si>
  <si>
    <t>2 нед.</t>
  </si>
  <si>
    <t>Русский язык и литература (Русский язык)</t>
  </si>
  <si>
    <t>Русский язык и литература (Литература)</t>
  </si>
  <si>
    <t>Э</t>
  </si>
  <si>
    <t>Дз</t>
  </si>
  <si>
    <t>Э*</t>
  </si>
  <si>
    <t>З</t>
  </si>
  <si>
    <t>ЗЗЗ</t>
  </si>
  <si>
    <r>
      <t xml:space="preserve">лабор. и практ. занятий
</t>
    </r>
    <r>
      <rPr>
        <b/>
        <sz val="8"/>
        <color rgb="FFFF0000"/>
        <rFont val="Times New Roman"/>
        <family val="1"/>
        <charset val="204"/>
      </rPr>
      <t>(в т.ч. семинары)</t>
    </r>
  </si>
  <si>
    <t>лекций, уроков</t>
  </si>
  <si>
    <t>курсовая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</si>
</sst>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b/>
      <sz val="8"/>
      <color theme="1" tint="4.9989318521683403E-2"/>
      <name val="Times New Roman"/>
      <family val="1"/>
      <charset val="204"/>
    </font>
    <font>
      <b/>
      <i/>
      <sz val="8"/>
      <color theme="1" tint="4.9989318521683403E-2"/>
      <name val="Times New Roman"/>
      <family val="1"/>
      <charset val="204"/>
    </font>
    <font>
      <i/>
      <sz val="8"/>
      <color theme="1" tint="4.9989318521683403E-2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u/>
      <sz val="8"/>
      <color theme="1"/>
      <name val="Times New Roman"/>
      <family val="1"/>
      <charset val="204"/>
    </font>
    <font>
      <b/>
      <i/>
      <u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vertical="top"/>
    </xf>
    <xf numFmtId="0" fontId="10" fillId="6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9" fillId="6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8" fillId="2" borderId="19" xfId="0" applyFont="1" applyFill="1" applyBorder="1" applyAlignment="1">
      <alignment horizontal="center" vertical="top" wrapText="1"/>
    </xf>
    <xf numFmtId="0" fontId="9" fillId="6" borderId="22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/>
    <xf numFmtId="0" fontId="8" fillId="2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1" fillId="6" borderId="3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10" fillId="6" borderId="5" xfId="0" applyFont="1" applyFill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9" fillId="2" borderId="30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2" fillId="0" borderId="5" xfId="0" applyFont="1" applyBorder="1"/>
    <xf numFmtId="0" fontId="6" fillId="6" borderId="5" xfId="0" applyFont="1" applyFill="1" applyBorder="1" applyAlignment="1">
      <alignment horizontal="center" vertical="center"/>
    </xf>
    <xf numFmtId="0" fontId="2" fillId="0" borderId="15" xfId="0" applyFont="1" applyBorder="1"/>
    <xf numFmtId="0" fontId="8" fillId="6" borderId="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1" fillId="6" borderId="2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2" borderId="4" xfId="0" applyFont="1" applyFill="1" applyBorder="1" applyAlignment="1">
      <alignment horizontal="left" vertical="top"/>
    </xf>
    <xf numFmtId="0" fontId="2" fillId="0" borderId="1" xfId="0" applyFont="1" applyBorder="1"/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top"/>
    </xf>
    <xf numFmtId="0" fontId="7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1" wrapText="1"/>
    </xf>
    <xf numFmtId="0" fontId="1" fillId="2" borderId="5" xfId="0" applyFont="1" applyFill="1" applyBorder="1" applyAlignment="1">
      <alignment horizontal="center" vertical="center" textRotation="91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 textRotation="90"/>
    </xf>
    <xf numFmtId="0" fontId="7" fillId="0" borderId="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right" vertical="top" wrapText="1"/>
    </xf>
    <xf numFmtId="0" fontId="1" fillId="3" borderId="34" xfId="0" applyFont="1" applyFill="1" applyBorder="1" applyAlignment="1">
      <alignment horizontal="right" vertical="top" wrapText="1"/>
    </xf>
    <xf numFmtId="0" fontId="1" fillId="3" borderId="28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tabSelected="1" zoomScale="110" zoomScaleNormal="110" workbookViewId="0">
      <selection activeCell="T5" sqref="T5"/>
    </sheetView>
  </sheetViews>
  <sheetFormatPr defaultRowHeight="15" x14ac:dyDescent="0.25"/>
  <cols>
    <col min="1" max="1" width="9.140625" customWidth="1"/>
    <col min="2" max="2" width="38.5703125" customWidth="1"/>
    <col min="3" max="6" width="3.7109375" customWidth="1"/>
    <col min="7" max="11" width="5.28515625" customWidth="1"/>
    <col min="12" max="12" width="5.28515625" style="75" customWidth="1"/>
    <col min="13" max="18" width="5.28515625" customWidth="1"/>
    <col min="19" max="20" width="9.140625" style="1"/>
  </cols>
  <sheetData>
    <row r="1" spans="1:20" s="10" customFormat="1" ht="25.5" customHeight="1" x14ac:dyDescent="0.2">
      <c r="A1" s="187" t="s">
        <v>167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9"/>
      <c r="T1" s="9"/>
    </row>
    <row r="2" spans="1:20" s="5" customFormat="1" ht="31.5" customHeight="1" x14ac:dyDescent="0.2">
      <c r="A2" s="193" t="s">
        <v>0</v>
      </c>
      <c r="B2" s="193" t="s">
        <v>1</v>
      </c>
      <c r="C2" s="194" t="s">
        <v>131</v>
      </c>
      <c r="D2" s="195"/>
      <c r="E2" s="195"/>
      <c r="F2" s="188"/>
      <c r="G2" s="193" t="s">
        <v>2</v>
      </c>
      <c r="H2" s="193"/>
      <c r="I2" s="193"/>
      <c r="J2" s="193"/>
      <c r="K2" s="193"/>
      <c r="L2" s="189"/>
      <c r="M2" s="188" t="s">
        <v>168</v>
      </c>
      <c r="N2" s="193"/>
      <c r="O2" s="193"/>
      <c r="P2" s="193"/>
      <c r="Q2" s="193"/>
      <c r="R2" s="189"/>
      <c r="S2" s="4"/>
      <c r="T2" s="4"/>
    </row>
    <row r="3" spans="1:20" s="5" customFormat="1" ht="11.25" x14ac:dyDescent="0.2">
      <c r="A3" s="193"/>
      <c r="B3" s="193"/>
      <c r="C3" s="184" t="s">
        <v>132</v>
      </c>
      <c r="D3" s="184" t="s">
        <v>133</v>
      </c>
      <c r="E3" s="184" t="s">
        <v>134</v>
      </c>
      <c r="F3" s="184" t="s">
        <v>135</v>
      </c>
      <c r="G3" s="190" t="s">
        <v>3</v>
      </c>
      <c r="H3" s="193" t="s">
        <v>4</v>
      </c>
      <c r="I3" s="193"/>
      <c r="J3" s="193"/>
      <c r="K3" s="193"/>
      <c r="L3" s="189"/>
      <c r="M3" s="188" t="s">
        <v>5</v>
      </c>
      <c r="N3" s="189"/>
      <c r="O3" s="188" t="s">
        <v>6</v>
      </c>
      <c r="P3" s="189"/>
      <c r="Q3" s="188" t="s">
        <v>7</v>
      </c>
      <c r="R3" s="189"/>
      <c r="S3" s="4"/>
      <c r="T3" s="4"/>
    </row>
    <row r="4" spans="1:20" s="5" customFormat="1" ht="15.75" customHeight="1" x14ac:dyDescent="0.2">
      <c r="A4" s="193"/>
      <c r="B4" s="193"/>
      <c r="C4" s="185"/>
      <c r="D4" s="185"/>
      <c r="E4" s="185"/>
      <c r="F4" s="185"/>
      <c r="G4" s="193"/>
      <c r="H4" s="190" t="s">
        <v>8</v>
      </c>
      <c r="I4" s="190" t="s">
        <v>9</v>
      </c>
      <c r="J4" s="191" t="s">
        <v>10</v>
      </c>
      <c r="K4" s="191"/>
      <c r="L4" s="192"/>
      <c r="M4" s="188"/>
      <c r="N4" s="189"/>
      <c r="O4" s="188"/>
      <c r="P4" s="189"/>
      <c r="Q4" s="188"/>
      <c r="R4" s="189"/>
      <c r="S4" s="4"/>
      <c r="T4" s="4"/>
    </row>
    <row r="5" spans="1:20" s="5" customFormat="1" ht="102" customHeight="1" x14ac:dyDescent="0.2">
      <c r="A5" s="193"/>
      <c r="B5" s="193"/>
      <c r="C5" s="186"/>
      <c r="D5" s="186"/>
      <c r="E5" s="186"/>
      <c r="F5" s="186"/>
      <c r="G5" s="193"/>
      <c r="H5" s="190"/>
      <c r="I5" s="190"/>
      <c r="J5" s="6" t="s">
        <v>204</v>
      </c>
      <c r="K5" s="6" t="s">
        <v>203</v>
      </c>
      <c r="L5" s="67" t="s">
        <v>205</v>
      </c>
      <c r="M5" s="7" t="s">
        <v>11</v>
      </c>
      <c r="N5" s="8" t="s">
        <v>12</v>
      </c>
      <c r="O5" s="7" t="s">
        <v>13</v>
      </c>
      <c r="P5" s="8" t="s">
        <v>14</v>
      </c>
      <c r="Q5" s="7" t="s">
        <v>15</v>
      </c>
      <c r="R5" s="8" t="s">
        <v>16</v>
      </c>
      <c r="S5" s="4"/>
      <c r="T5" s="4"/>
    </row>
    <row r="6" spans="1:20" s="5" customFormat="1" ht="11.45" customHeight="1" x14ac:dyDescent="0.2">
      <c r="A6" s="17" t="s">
        <v>17</v>
      </c>
      <c r="B6" s="18" t="s">
        <v>18</v>
      </c>
      <c r="C6" s="19">
        <v>3</v>
      </c>
      <c r="D6" s="19">
        <v>9</v>
      </c>
      <c r="E6" s="19">
        <v>2</v>
      </c>
      <c r="F6" s="19"/>
      <c r="G6" s="20">
        <v>2162</v>
      </c>
      <c r="H6" s="20">
        <v>758</v>
      </c>
      <c r="I6" s="20">
        <v>1404</v>
      </c>
      <c r="J6" s="20">
        <v>844</v>
      </c>
      <c r="K6" s="20">
        <v>560</v>
      </c>
      <c r="L6" s="68"/>
      <c r="M6" s="36">
        <v>612</v>
      </c>
      <c r="N6" s="35">
        <v>792</v>
      </c>
      <c r="O6" s="36"/>
      <c r="P6" s="35"/>
      <c r="Q6" s="36"/>
      <c r="R6" s="35"/>
      <c r="S6" s="62"/>
      <c r="T6" s="4"/>
    </row>
    <row r="7" spans="1:20" s="5" customFormat="1" ht="11.45" customHeight="1" x14ac:dyDescent="0.2">
      <c r="A7" s="201" t="s">
        <v>19</v>
      </c>
      <c r="B7" s="202"/>
      <c r="C7" s="21">
        <v>1</v>
      </c>
      <c r="D7" s="21">
        <v>7</v>
      </c>
      <c r="E7" s="21">
        <v>1</v>
      </c>
      <c r="F7" s="21"/>
      <c r="G7" s="22">
        <v>1368</v>
      </c>
      <c r="H7" s="22">
        <v>494</v>
      </c>
      <c r="I7" s="22">
        <v>874</v>
      </c>
      <c r="J7" s="23">
        <v>534</v>
      </c>
      <c r="K7" s="23">
        <v>340</v>
      </c>
      <c r="L7" s="69"/>
      <c r="M7" s="21">
        <v>440</v>
      </c>
      <c r="N7" s="57">
        <v>434</v>
      </c>
      <c r="O7" s="21"/>
      <c r="P7" s="57"/>
      <c r="Q7" s="21"/>
      <c r="R7" s="57"/>
      <c r="S7" s="4"/>
      <c r="T7" s="4"/>
    </row>
    <row r="8" spans="1:20" s="5" customFormat="1" ht="11.45" customHeight="1" x14ac:dyDescent="0.2">
      <c r="A8" s="24" t="s">
        <v>20</v>
      </c>
      <c r="B8" s="24" t="s">
        <v>196</v>
      </c>
      <c r="C8" s="25" t="s">
        <v>198</v>
      </c>
      <c r="D8" s="25"/>
      <c r="E8" s="25"/>
      <c r="F8" s="25"/>
      <c r="G8" s="229">
        <v>292</v>
      </c>
      <c r="H8" s="229">
        <v>97</v>
      </c>
      <c r="I8" s="205">
        <v>195</v>
      </c>
      <c r="J8" s="230">
        <v>162</v>
      </c>
      <c r="K8" s="230">
        <v>33</v>
      </c>
      <c r="L8" s="236"/>
      <c r="M8" s="232">
        <v>56</v>
      </c>
      <c r="N8" s="234">
        <v>139</v>
      </c>
      <c r="O8" s="232"/>
      <c r="P8" s="234"/>
      <c r="Q8" s="232"/>
      <c r="R8" s="234"/>
      <c r="S8" s="4"/>
      <c r="T8" s="4"/>
    </row>
    <row r="9" spans="1:20" s="5" customFormat="1" ht="11.45" customHeight="1" x14ac:dyDescent="0.2">
      <c r="A9" s="24" t="s">
        <v>20</v>
      </c>
      <c r="B9" s="24" t="s">
        <v>197</v>
      </c>
      <c r="C9" s="25"/>
      <c r="D9" s="25" t="s">
        <v>199</v>
      </c>
      <c r="E9" s="25"/>
      <c r="F9" s="25"/>
      <c r="G9" s="206"/>
      <c r="H9" s="206"/>
      <c r="I9" s="210"/>
      <c r="J9" s="231"/>
      <c r="K9" s="231"/>
      <c r="L9" s="237"/>
      <c r="M9" s="233"/>
      <c r="N9" s="235"/>
      <c r="O9" s="233"/>
      <c r="P9" s="235"/>
      <c r="Q9" s="233"/>
      <c r="R9" s="235"/>
      <c r="S9" s="4"/>
      <c r="T9" s="4"/>
    </row>
    <row r="10" spans="1:20" s="5" customFormat="1" ht="11.45" customHeight="1" x14ac:dyDescent="0.2">
      <c r="A10" s="24" t="s">
        <v>22</v>
      </c>
      <c r="B10" s="24" t="s">
        <v>23</v>
      </c>
      <c r="C10" s="25"/>
      <c r="D10" s="25" t="s">
        <v>199</v>
      </c>
      <c r="E10" s="25"/>
      <c r="F10" s="25"/>
      <c r="G10" s="26">
        <v>175</v>
      </c>
      <c r="H10" s="26">
        <v>58</v>
      </c>
      <c r="I10" s="27">
        <v>117</v>
      </c>
      <c r="J10" s="28">
        <v>87</v>
      </c>
      <c r="K10" s="28">
        <v>30</v>
      </c>
      <c r="L10" s="70"/>
      <c r="M10" s="58">
        <v>45</v>
      </c>
      <c r="N10" s="56">
        <v>72</v>
      </c>
      <c r="O10" s="58"/>
      <c r="P10" s="56"/>
      <c r="Q10" s="58"/>
      <c r="R10" s="56"/>
      <c r="S10" s="4"/>
      <c r="T10" s="4"/>
    </row>
    <row r="11" spans="1:20" s="5" customFormat="1" ht="11.45" customHeight="1" x14ac:dyDescent="0.2">
      <c r="A11" s="24" t="s">
        <v>24</v>
      </c>
      <c r="B11" s="24" t="s">
        <v>25</v>
      </c>
      <c r="C11" s="25"/>
      <c r="D11" s="25" t="s">
        <v>199</v>
      </c>
      <c r="E11" s="25"/>
      <c r="F11" s="25"/>
      <c r="G11" s="26">
        <v>175</v>
      </c>
      <c r="H11" s="26">
        <v>58</v>
      </c>
      <c r="I11" s="27">
        <v>117</v>
      </c>
      <c r="J11" s="28">
        <v>51</v>
      </c>
      <c r="K11" s="28">
        <v>66</v>
      </c>
      <c r="L11" s="70"/>
      <c r="M11" s="58">
        <v>50</v>
      </c>
      <c r="N11" s="56">
        <v>67</v>
      </c>
      <c r="O11" s="58"/>
      <c r="P11" s="56"/>
      <c r="Q11" s="58"/>
      <c r="R11" s="56"/>
      <c r="S11" s="4"/>
      <c r="T11" s="4"/>
    </row>
    <row r="12" spans="1:20" s="5" customFormat="1" ht="11.45" customHeight="1" x14ac:dyDescent="0.2">
      <c r="A12" s="24" t="s">
        <v>26</v>
      </c>
      <c r="B12" s="24" t="s">
        <v>27</v>
      </c>
      <c r="C12" s="25"/>
      <c r="D12" s="25" t="s">
        <v>199</v>
      </c>
      <c r="E12" s="25" t="s">
        <v>201</v>
      </c>
      <c r="F12" s="25"/>
      <c r="G12" s="26">
        <v>234</v>
      </c>
      <c r="H12" s="26">
        <v>117</v>
      </c>
      <c r="I12" s="27">
        <v>117</v>
      </c>
      <c r="J12" s="28">
        <v>0</v>
      </c>
      <c r="K12" s="28">
        <v>117</v>
      </c>
      <c r="L12" s="70"/>
      <c r="M12" s="58">
        <v>39</v>
      </c>
      <c r="N12" s="56">
        <v>78</v>
      </c>
      <c r="O12" s="58"/>
      <c r="P12" s="56"/>
      <c r="Q12" s="58"/>
      <c r="R12" s="56"/>
      <c r="S12" s="4"/>
      <c r="T12" s="4"/>
    </row>
    <row r="13" spans="1:20" s="5" customFormat="1" ht="11.45" customHeight="1" x14ac:dyDescent="0.2">
      <c r="A13" s="24" t="s">
        <v>28</v>
      </c>
      <c r="B13" s="24" t="s">
        <v>29</v>
      </c>
      <c r="C13" s="25"/>
      <c r="D13" s="25" t="s">
        <v>199</v>
      </c>
      <c r="E13" s="25"/>
      <c r="F13" s="25"/>
      <c r="G13" s="26">
        <v>105</v>
      </c>
      <c r="H13" s="26">
        <v>35</v>
      </c>
      <c r="I13" s="27">
        <v>70</v>
      </c>
      <c r="J13" s="28">
        <v>35</v>
      </c>
      <c r="K13" s="28">
        <v>35</v>
      </c>
      <c r="L13" s="70"/>
      <c r="M13" s="58">
        <v>70</v>
      </c>
      <c r="N13" s="56"/>
      <c r="O13" s="58"/>
      <c r="P13" s="56"/>
      <c r="Q13" s="58"/>
      <c r="R13" s="56"/>
      <c r="S13" s="4"/>
      <c r="T13" s="4"/>
    </row>
    <row r="14" spans="1:20" s="5" customFormat="1" ht="11.45" customHeight="1" x14ac:dyDescent="0.2">
      <c r="A14" s="24" t="s">
        <v>30</v>
      </c>
      <c r="B14" s="24" t="s">
        <v>31</v>
      </c>
      <c r="C14" s="25"/>
      <c r="D14" s="25" t="s">
        <v>199</v>
      </c>
      <c r="E14" s="25"/>
      <c r="F14" s="25"/>
      <c r="G14" s="26">
        <v>117</v>
      </c>
      <c r="H14" s="26">
        <v>39</v>
      </c>
      <c r="I14" s="27">
        <v>78</v>
      </c>
      <c r="J14" s="28">
        <v>59</v>
      </c>
      <c r="K14" s="28">
        <v>19</v>
      </c>
      <c r="L14" s="70"/>
      <c r="M14" s="58"/>
      <c r="N14" s="56">
        <v>78</v>
      </c>
      <c r="O14" s="58"/>
      <c r="P14" s="56"/>
      <c r="Q14" s="58"/>
      <c r="R14" s="56"/>
      <c r="S14" s="4"/>
      <c r="T14" s="4"/>
    </row>
    <row r="15" spans="1:20" s="5" customFormat="1" ht="11.45" customHeight="1" x14ac:dyDescent="0.2">
      <c r="A15" s="24" t="s">
        <v>32</v>
      </c>
      <c r="B15" s="24" t="s">
        <v>33</v>
      </c>
      <c r="C15" s="25"/>
      <c r="D15" s="25" t="s">
        <v>199</v>
      </c>
      <c r="E15" s="25"/>
      <c r="F15" s="25"/>
      <c r="G15" s="26">
        <v>162</v>
      </c>
      <c r="H15" s="26">
        <v>54</v>
      </c>
      <c r="I15" s="27">
        <v>108</v>
      </c>
      <c r="J15" s="28">
        <v>83</v>
      </c>
      <c r="K15" s="28">
        <v>25</v>
      </c>
      <c r="L15" s="70"/>
      <c r="M15" s="58">
        <v>108</v>
      </c>
      <c r="N15" s="56"/>
      <c r="O15" s="58"/>
      <c r="P15" s="56"/>
      <c r="Q15" s="58"/>
      <c r="R15" s="56"/>
      <c r="S15" s="4"/>
      <c r="T15" s="4"/>
    </row>
    <row r="16" spans="1:20" s="5" customFormat="1" ht="11.45" customHeight="1" x14ac:dyDescent="0.2">
      <c r="A16" s="24" t="s">
        <v>34</v>
      </c>
      <c r="B16" s="24" t="s">
        <v>35</v>
      </c>
      <c r="C16" s="25"/>
      <c r="D16" s="25" t="s">
        <v>199</v>
      </c>
      <c r="E16" s="25"/>
      <c r="F16" s="25"/>
      <c r="G16" s="26">
        <v>54</v>
      </c>
      <c r="H16" s="26">
        <v>18</v>
      </c>
      <c r="I16" s="27">
        <v>36</v>
      </c>
      <c r="J16" s="28">
        <v>27</v>
      </c>
      <c r="K16" s="28">
        <v>9</v>
      </c>
      <c r="L16" s="70"/>
      <c r="M16" s="58">
        <v>36</v>
      </c>
      <c r="N16" s="56"/>
      <c r="O16" s="58"/>
      <c r="P16" s="56"/>
      <c r="Q16" s="58"/>
      <c r="R16" s="56"/>
      <c r="S16" s="4"/>
      <c r="T16" s="4"/>
    </row>
    <row r="17" spans="1:20" s="5" customFormat="1" ht="11.45" customHeight="1" x14ac:dyDescent="0.2">
      <c r="A17" s="24" t="s">
        <v>36</v>
      </c>
      <c r="B17" s="24" t="s">
        <v>37</v>
      </c>
      <c r="C17" s="25"/>
      <c r="D17" s="25" t="s">
        <v>199</v>
      </c>
      <c r="E17" s="25"/>
      <c r="F17" s="25"/>
      <c r="G17" s="26">
        <v>54</v>
      </c>
      <c r="H17" s="26">
        <v>18</v>
      </c>
      <c r="I17" s="27">
        <v>36</v>
      </c>
      <c r="J17" s="28">
        <v>30</v>
      </c>
      <c r="K17" s="28">
        <v>6</v>
      </c>
      <c r="L17" s="70"/>
      <c r="M17" s="58">
        <v>36</v>
      </c>
      <c r="N17" s="56"/>
      <c r="O17" s="58"/>
      <c r="P17" s="56"/>
      <c r="Q17" s="58"/>
      <c r="R17" s="56"/>
      <c r="S17" s="4"/>
      <c r="T17" s="4"/>
    </row>
    <row r="18" spans="1:20" s="5" customFormat="1" ht="11.45" customHeight="1" x14ac:dyDescent="0.2">
      <c r="A18" s="207" t="s">
        <v>38</v>
      </c>
      <c r="B18" s="208"/>
      <c r="C18" s="151">
        <v>2</v>
      </c>
      <c r="D18" s="151">
        <v>2</v>
      </c>
      <c r="E18" s="151"/>
      <c r="F18" s="151"/>
      <c r="G18" s="152">
        <v>736</v>
      </c>
      <c r="H18" s="152">
        <v>245</v>
      </c>
      <c r="I18" s="152">
        <v>491</v>
      </c>
      <c r="J18" s="153">
        <v>287</v>
      </c>
      <c r="K18" s="153">
        <v>204</v>
      </c>
      <c r="L18" s="154"/>
      <c r="M18" s="151">
        <v>172</v>
      </c>
      <c r="N18" s="155">
        <v>319</v>
      </c>
      <c r="O18" s="151"/>
      <c r="P18" s="155"/>
      <c r="Q18" s="151"/>
      <c r="R18" s="155"/>
      <c r="S18" s="4"/>
      <c r="T18" s="4"/>
    </row>
    <row r="19" spans="1:20" s="5" customFormat="1" ht="11.45" customHeight="1" x14ac:dyDescent="0.2">
      <c r="A19" s="24" t="s">
        <v>39</v>
      </c>
      <c r="B19" s="24" t="s">
        <v>40</v>
      </c>
      <c r="C19" s="25" t="s">
        <v>198</v>
      </c>
      <c r="D19" s="25"/>
      <c r="E19" s="25"/>
      <c r="F19" s="25"/>
      <c r="G19" s="26">
        <v>351</v>
      </c>
      <c r="H19" s="26">
        <v>117</v>
      </c>
      <c r="I19" s="27">
        <v>234</v>
      </c>
      <c r="J19" s="28">
        <v>132</v>
      </c>
      <c r="K19" s="28">
        <v>102</v>
      </c>
      <c r="L19" s="70"/>
      <c r="M19" s="58">
        <v>104</v>
      </c>
      <c r="N19" s="56">
        <v>130</v>
      </c>
      <c r="O19" s="58"/>
      <c r="P19" s="56"/>
      <c r="Q19" s="58"/>
      <c r="R19" s="56"/>
      <c r="S19" s="4"/>
      <c r="T19" s="4"/>
    </row>
    <row r="20" spans="1:20" s="5" customFormat="1" ht="11.45" customHeight="1" x14ac:dyDescent="0.2">
      <c r="A20" s="24" t="s">
        <v>41</v>
      </c>
      <c r="B20" s="24" t="s">
        <v>42</v>
      </c>
      <c r="C20" s="25"/>
      <c r="D20" s="25" t="s">
        <v>199</v>
      </c>
      <c r="E20" s="25"/>
      <c r="F20" s="25"/>
      <c r="G20" s="26">
        <v>150</v>
      </c>
      <c r="H20" s="26">
        <v>50</v>
      </c>
      <c r="I20" s="27">
        <v>100</v>
      </c>
      <c r="J20" s="28">
        <v>45</v>
      </c>
      <c r="K20" s="28">
        <v>55</v>
      </c>
      <c r="L20" s="70"/>
      <c r="M20" s="58">
        <v>68</v>
      </c>
      <c r="N20" s="56">
        <v>32</v>
      </c>
      <c r="O20" s="58"/>
      <c r="P20" s="56"/>
      <c r="Q20" s="58"/>
      <c r="R20" s="56"/>
      <c r="S20" s="4"/>
      <c r="T20" s="4"/>
    </row>
    <row r="21" spans="1:20" s="5" customFormat="1" ht="11.45" customHeight="1" x14ac:dyDescent="0.2">
      <c r="A21" s="24" t="s">
        <v>43</v>
      </c>
      <c r="B21" s="24" t="s">
        <v>44</v>
      </c>
      <c r="C21" s="25"/>
      <c r="D21" s="25" t="s">
        <v>199</v>
      </c>
      <c r="E21" s="25"/>
      <c r="F21" s="25"/>
      <c r="G21" s="26">
        <v>108</v>
      </c>
      <c r="H21" s="26">
        <v>36</v>
      </c>
      <c r="I21" s="27">
        <v>72</v>
      </c>
      <c r="J21" s="28">
        <v>48</v>
      </c>
      <c r="K21" s="28">
        <v>24</v>
      </c>
      <c r="L21" s="70"/>
      <c r="M21" s="58"/>
      <c r="N21" s="56">
        <v>72</v>
      </c>
      <c r="O21" s="58"/>
      <c r="P21" s="56"/>
      <c r="Q21" s="58"/>
      <c r="R21" s="56"/>
      <c r="S21" s="4"/>
      <c r="T21" s="4"/>
    </row>
    <row r="22" spans="1:20" s="5" customFormat="1" ht="11.45" customHeight="1" x14ac:dyDescent="0.2">
      <c r="A22" s="24" t="s">
        <v>45</v>
      </c>
      <c r="B22" s="24" t="s">
        <v>46</v>
      </c>
      <c r="C22" s="25" t="s">
        <v>198</v>
      </c>
      <c r="D22" s="25"/>
      <c r="E22" s="25"/>
      <c r="F22" s="25"/>
      <c r="G22" s="26">
        <v>127</v>
      </c>
      <c r="H22" s="26">
        <v>42</v>
      </c>
      <c r="I22" s="27">
        <v>85</v>
      </c>
      <c r="J22" s="28">
        <v>62</v>
      </c>
      <c r="K22" s="28">
        <v>23</v>
      </c>
      <c r="L22" s="70"/>
      <c r="M22" s="58"/>
      <c r="N22" s="56">
        <v>85</v>
      </c>
      <c r="O22" s="58"/>
      <c r="P22" s="56"/>
      <c r="Q22" s="58"/>
      <c r="R22" s="56"/>
      <c r="S22" s="4"/>
      <c r="T22" s="4"/>
    </row>
    <row r="23" spans="1:20" s="5" customFormat="1" ht="11.45" customHeight="1" x14ac:dyDescent="0.2">
      <c r="A23" s="209" t="s">
        <v>47</v>
      </c>
      <c r="B23" s="209"/>
      <c r="C23" s="156"/>
      <c r="D23" s="156"/>
      <c r="E23" s="156">
        <v>1</v>
      </c>
      <c r="F23" s="157"/>
      <c r="G23" s="22">
        <v>58</v>
      </c>
      <c r="H23" s="22">
        <v>19</v>
      </c>
      <c r="I23" s="22">
        <v>39</v>
      </c>
      <c r="J23" s="23">
        <v>23</v>
      </c>
      <c r="K23" s="23">
        <v>16</v>
      </c>
      <c r="L23" s="69"/>
      <c r="M23" s="21"/>
      <c r="N23" s="57">
        <v>39</v>
      </c>
      <c r="O23" s="21"/>
      <c r="P23" s="57"/>
      <c r="Q23" s="21"/>
      <c r="R23" s="57"/>
      <c r="S23" s="4"/>
      <c r="T23" s="4"/>
    </row>
    <row r="24" spans="1:20" s="5" customFormat="1" ht="11.45" customHeight="1" x14ac:dyDescent="0.2">
      <c r="A24" s="29" t="s">
        <v>48</v>
      </c>
      <c r="B24" s="29" t="s">
        <v>163</v>
      </c>
      <c r="C24" s="30"/>
      <c r="D24" s="30"/>
      <c r="E24" s="25" t="s">
        <v>201</v>
      </c>
      <c r="F24" s="31"/>
      <c r="G24" s="32">
        <v>58</v>
      </c>
      <c r="H24" s="32">
        <v>19</v>
      </c>
      <c r="I24" s="33">
        <v>39</v>
      </c>
      <c r="J24" s="34">
        <v>23</v>
      </c>
      <c r="K24" s="34">
        <v>16</v>
      </c>
      <c r="L24" s="71"/>
      <c r="M24" s="59"/>
      <c r="N24" s="60">
        <v>39</v>
      </c>
      <c r="O24" s="59"/>
      <c r="P24" s="61"/>
      <c r="Q24" s="59"/>
      <c r="R24" s="61"/>
      <c r="S24" s="4"/>
      <c r="T24" s="4"/>
    </row>
    <row r="25" spans="1:20" s="5" customFormat="1" ht="11.45" customHeight="1" x14ac:dyDescent="0.2">
      <c r="A25" s="18" t="s">
        <v>49</v>
      </c>
      <c r="B25" s="18" t="s">
        <v>50</v>
      </c>
      <c r="C25" s="19"/>
      <c r="D25" s="19">
        <v>4</v>
      </c>
      <c r="E25" s="19">
        <v>3</v>
      </c>
      <c r="F25" s="19"/>
      <c r="G25" s="19">
        <v>492</v>
      </c>
      <c r="H25" s="19">
        <v>164</v>
      </c>
      <c r="I25" s="19">
        <v>328</v>
      </c>
      <c r="J25" s="19">
        <v>53</v>
      </c>
      <c r="K25" s="19">
        <v>275</v>
      </c>
      <c r="L25" s="68"/>
      <c r="M25" s="36"/>
      <c r="N25" s="35"/>
      <c r="O25" s="36">
        <v>122</v>
      </c>
      <c r="P25" s="35">
        <v>68</v>
      </c>
      <c r="Q25" s="36">
        <v>86</v>
      </c>
      <c r="R25" s="35">
        <v>62</v>
      </c>
      <c r="S25" s="62"/>
      <c r="T25" s="4"/>
    </row>
    <row r="26" spans="1:20" s="10" customFormat="1" ht="11.45" customHeight="1" x14ac:dyDescent="0.2">
      <c r="A26" s="24" t="s">
        <v>51</v>
      </c>
      <c r="B26" s="37" t="s">
        <v>52</v>
      </c>
      <c r="C26" s="38"/>
      <c r="D26" s="25" t="s">
        <v>199</v>
      </c>
      <c r="E26" s="38"/>
      <c r="F26" s="38"/>
      <c r="G26" s="39">
        <v>72</v>
      </c>
      <c r="H26" s="39">
        <v>24</v>
      </c>
      <c r="I26" s="40">
        <v>48</v>
      </c>
      <c r="J26" s="41">
        <v>29</v>
      </c>
      <c r="K26" s="41">
        <v>19</v>
      </c>
      <c r="L26" s="66"/>
      <c r="M26" s="51"/>
      <c r="N26" s="50"/>
      <c r="O26" s="58"/>
      <c r="P26" s="56"/>
      <c r="Q26" s="58"/>
      <c r="R26" s="56">
        <v>48</v>
      </c>
      <c r="S26" s="9"/>
      <c r="T26" s="9"/>
    </row>
    <row r="27" spans="1:20" s="10" customFormat="1" ht="11.45" customHeight="1" x14ac:dyDescent="0.2">
      <c r="A27" s="24" t="s">
        <v>53</v>
      </c>
      <c r="B27" s="37" t="s">
        <v>25</v>
      </c>
      <c r="C27" s="38"/>
      <c r="D27" s="25" t="s">
        <v>199</v>
      </c>
      <c r="E27" s="38"/>
      <c r="F27" s="38"/>
      <c r="G27" s="39">
        <v>72</v>
      </c>
      <c r="H27" s="39">
        <v>24</v>
      </c>
      <c r="I27" s="40">
        <v>48</v>
      </c>
      <c r="J27" s="41">
        <v>22</v>
      </c>
      <c r="K27" s="41">
        <v>26</v>
      </c>
      <c r="L27" s="66"/>
      <c r="M27" s="51"/>
      <c r="N27" s="50"/>
      <c r="O27" s="58">
        <v>48</v>
      </c>
      <c r="P27" s="56"/>
      <c r="Q27" s="58"/>
      <c r="R27" s="56"/>
      <c r="S27" s="9"/>
      <c r="T27" s="9"/>
    </row>
    <row r="28" spans="1:20" s="10" customFormat="1" ht="11.45" customHeight="1" x14ac:dyDescent="0.2">
      <c r="A28" s="24" t="s">
        <v>54</v>
      </c>
      <c r="B28" s="37" t="s">
        <v>55</v>
      </c>
      <c r="C28" s="38"/>
      <c r="D28" s="25" t="s">
        <v>199</v>
      </c>
      <c r="E28" s="38"/>
      <c r="F28" s="38"/>
      <c r="G28" s="39">
        <v>174</v>
      </c>
      <c r="H28" s="39">
        <v>58</v>
      </c>
      <c r="I28" s="40">
        <v>116</v>
      </c>
      <c r="J28" s="41">
        <v>2</v>
      </c>
      <c r="K28" s="41">
        <v>114</v>
      </c>
      <c r="L28" s="66"/>
      <c r="M28" s="51"/>
      <c r="N28" s="50"/>
      <c r="O28" s="58">
        <v>40</v>
      </c>
      <c r="P28" s="56">
        <v>30</v>
      </c>
      <c r="Q28" s="58">
        <v>46</v>
      </c>
      <c r="R28" s="56"/>
      <c r="S28" s="9"/>
      <c r="T28" s="9"/>
    </row>
    <row r="29" spans="1:20" s="10" customFormat="1" ht="11.45" customHeight="1" x14ac:dyDescent="0.2">
      <c r="A29" s="24" t="s">
        <v>56</v>
      </c>
      <c r="B29" s="37" t="s">
        <v>27</v>
      </c>
      <c r="C29" s="38"/>
      <c r="D29" s="25" t="s">
        <v>199</v>
      </c>
      <c r="E29" s="25" t="s">
        <v>202</v>
      </c>
      <c r="F29" s="38"/>
      <c r="G29" s="39">
        <v>174</v>
      </c>
      <c r="H29" s="39">
        <v>58</v>
      </c>
      <c r="I29" s="40">
        <v>116</v>
      </c>
      <c r="J29" s="41"/>
      <c r="K29" s="41">
        <v>116</v>
      </c>
      <c r="L29" s="66"/>
      <c r="M29" s="51"/>
      <c r="N29" s="50"/>
      <c r="O29" s="58">
        <v>34</v>
      </c>
      <c r="P29" s="56">
        <v>38</v>
      </c>
      <c r="Q29" s="58">
        <v>40</v>
      </c>
      <c r="R29" s="56">
        <v>14</v>
      </c>
      <c r="S29" s="9"/>
      <c r="T29" s="9"/>
    </row>
    <row r="30" spans="1:20" s="10" customFormat="1" ht="11.45" customHeight="1" x14ac:dyDescent="0.2">
      <c r="A30" s="45" t="s">
        <v>57</v>
      </c>
      <c r="B30" s="18" t="s">
        <v>58</v>
      </c>
      <c r="C30" s="19"/>
      <c r="D30" s="19">
        <v>2</v>
      </c>
      <c r="E30" s="19"/>
      <c r="F30" s="182"/>
      <c r="G30" s="182">
        <v>168</v>
      </c>
      <c r="H30" s="182">
        <v>56</v>
      </c>
      <c r="I30" s="182">
        <v>112</v>
      </c>
      <c r="J30" s="19">
        <v>112</v>
      </c>
      <c r="K30" s="19"/>
      <c r="L30" s="68"/>
      <c r="M30" s="36"/>
      <c r="N30" s="35"/>
      <c r="O30" s="166">
        <v>40</v>
      </c>
      <c r="P30" s="167">
        <v>72</v>
      </c>
      <c r="Q30" s="36"/>
      <c r="R30" s="35"/>
      <c r="S30" s="63"/>
      <c r="T30" s="9"/>
    </row>
    <row r="31" spans="1:20" s="10" customFormat="1" ht="11.45" customHeight="1" x14ac:dyDescent="0.2">
      <c r="A31" s="37" t="s">
        <v>59</v>
      </c>
      <c r="B31" s="37" t="s">
        <v>40</v>
      </c>
      <c r="C31" s="38"/>
      <c r="D31" s="25" t="s">
        <v>199</v>
      </c>
      <c r="E31" s="38"/>
      <c r="F31" s="38"/>
      <c r="G31" s="39">
        <v>60</v>
      </c>
      <c r="H31" s="39">
        <v>20</v>
      </c>
      <c r="I31" s="40">
        <v>40</v>
      </c>
      <c r="J31" s="41">
        <v>40</v>
      </c>
      <c r="K31" s="46"/>
      <c r="L31" s="66"/>
      <c r="M31" s="51"/>
      <c r="N31" s="50"/>
      <c r="O31" s="58">
        <v>40</v>
      </c>
      <c r="P31" s="56"/>
      <c r="Q31" s="58"/>
      <c r="R31" s="56"/>
      <c r="S31" s="9"/>
      <c r="T31" s="9"/>
    </row>
    <row r="32" spans="1:20" s="10" customFormat="1" ht="11.45" customHeight="1" x14ac:dyDescent="0.2">
      <c r="A32" s="37" t="s">
        <v>60</v>
      </c>
      <c r="B32" s="24" t="s">
        <v>62</v>
      </c>
      <c r="C32" s="25"/>
      <c r="D32" s="25" t="s">
        <v>199</v>
      </c>
      <c r="E32" s="25"/>
      <c r="F32" s="25"/>
      <c r="G32" s="39">
        <v>108</v>
      </c>
      <c r="H32" s="39">
        <v>36</v>
      </c>
      <c r="I32" s="40">
        <v>72</v>
      </c>
      <c r="J32" s="41">
        <v>72</v>
      </c>
      <c r="K32" s="46"/>
      <c r="L32" s="66"/>
      <c r="M32" s="51"/>
      <c r="N32" s="50"/>
      <c r="O32" s="158"/>
      <c r="P32" s="56">
        <v>72</v>
      </c>
      <c r="Q32" s="58"/>
      <c r="R32" s="56"/>
      <c r="S32" s="9"/>
      <c r="T32" s="9"/>
    </row>
    <row r="33" spans="1:20" s="10" customFormat="1" ht="11.45" customHeight="1" x14ac:dyDescent="0.2">
      <c r="A33" s="180" t="s">
        <v>63</v>
      </c>
      <c r="B33" s="181" t="s">
        <v>65</v>
      </c>
      <c r="C33" s="182">
        <v>8</v>
      </c>
      <c r="D33" s="182">
        <v>20</v>
      </c>
      <c r="E33" s="182"/>
      <c r="F33" s="182"/>
      <c r="G33" s="183">
        <v>2868</v>
      </c>
      <c r="H33" s="183">
        <v>824</v>
      </c>
      <c r="I33" s="183">
        <v>2044</v>
      </c>
      <c r="J33" s="182">
        <v>1050</v>
      </c>
      <c r="K33" s="182">
        <v>974</v>
      </c>
      <c r="L33" s="165">
        <v>20</v>
      </c>
      <c r="M33" s="166"/>
      <c r="N33" s="167"/>
      <c r="O33" s="166">
        <v>450</v>
      </c>
      <c r="P33" s="167">
        <v>652</v>
      </c>
      <c r="Q33" s="166">
        <v>526</v>
      </c>
      <c r="R33" s="167">
        <v>416</v>
      </c>
      <c r="S33" s="63"/>
      <c r="T33" s="9"/>
    </row>
    <row r="34" spans="1:20" s="10" customFormat="1" ht="11.45" customHeight="1" x14ac:dyDescent="0.2">
      <c r="A34" s="175" t="s">
        <v>64</v>
      </c>
      <c r="B34" s="175" t="s">
        <v>66</v>
      </c>
      <c r="C34" s="156">
        <v>4</v>
      </c>
      <c r="D34" s="156">
        <v>9</v>
      </c>
      <c r="E34" s="156">
        <v>1</v>
      </c>
      <c r="F34" s="156"/>
      <c r="G34" s="22">
        <v>1332</v>
      </c>
      <c r="H34" s="22">
        <v>444</v>
      </c>
      <c r="I34" s="22">
        <v>888</v>
      </c>
      <c r="J34" s="156">
        <v>550</v>
      </c>
      <c r="K34" s="156">
        <v>338</v>
      </c>
      <c r="L34" s="69"/>
      <c r="M34" s="21"/>
      <c r="N34" s="57"/>
      <c r="O34" s="21">
        <v>232</v>
      </c>
      <c r="P34" s="57">
        <v>334</v>
      </c>
      <c r="Q34" s="21">
        <v>102</v>
      </c>
      <c r="R34" s="57">
        <v>220</v>
      </c>
      <c r="S34" s="64"/>
      <c r="T34" s="9"/>
    </row>
    <row r="35" spans="1:20" s="10" customFormat="1" ht="11.45" customHeight="1" x14ac:dyDescent="0.2">
      <c r="A35" s="52" t="s">
        <v>67</v>
      </c>
      <c r="B35" s="52" t="s">
        <v>68</v>
      </c>
      <c r="C35" s="25"/>
      <c r="D35" s="25" t="s">
        <v>199</v>
      </c>
      <c r="E35" s="25"/>
      <c r="F35" s="25"/>
      <c r="G35" s="25">
        <v>60</v>
      </c>
      <c r="H35" s="25">
        <v>20</v>
      </c>
      <c r="I35" s="49">
        <v>40</v>
      </c>
      <c r="J35" s="25">
        <v>21</v>
      </c>
      <c r="K35" s="25">
        <v>19</v>
      </c>
      <c r="L35" s="70"/>
      <c r="M35" s="58"/>
      <c r="N35" s="56"/>
      <c r="O35" s="58">
        <v>40</v>
      </c>
      <c r="P35" s="56"/>
      <c r="Q35" s="58"/>
      <c r="R35" s="56"/>
      <c r="S35" s="9"/>
      <c r="T35" s="9"/>
    </row>
    <row r="36" spans="1:20" s="10" customFormat="1" ht="11.45" customHeight="1" x14ac:dyDescent="0.2">
      <c r="A36" s="52" t="s">
        <v>69</v>
      </c>
      <c r="B36" s="52" t="s">
        <v>72</v>
      </c>
      <c r="C36" s="25" t="s">
        <v>198</v>
      </c>
      <c r="D36" s="25"/>
      <c r="E36" s="25"/>
      <c r="F36" s="25"/>
      <c r="G36" s="25">
        <v>120</v>
      </c>
      <c r="H36" s="25">
        <v>40</v>
      </c>
      <c r="I36" s="49">
        <v>80</v>
      </c>
      <c r="J36" s="25">
        <v>49</v>
      </c>
      <c r="K36" s="25">
        <v>31</v>
      </c>
      <c r="L36" s="70"/>
      <c r="M36" s="58"/>
      <c r="N36" s="56"/>
      <c r="O36" s="58">
        <v>80</v>
      </c>
      <c r="P36" s="56"/>
      <c r="Q36" s="58"/>
      <c r="R36" s="56"/>
      <c r="S36" s="9"/>
      <c r="T36" s="9"/>
    </row>
    <row r="37" spans="1:20" s="10" customFormat="1" ht="11.45" customHeight="1" x14ac:dyDescent="0.2">
      <c r="A37" s="52" t="s">
        <v>70</v>
      </c>
      <c r="B37" s="52" t="s">
        <v>71</v>
      </c>
      <c r="C37" s="25" t="s">
        <v>200</v>
      </c>
      <c r="D37" s="25"/>
      <c r="E37" s="25"/>
      <c r="F37" s="25"/>
      <c r="G37" s="25">
        <v>63</v>
      </c>
      <c r="H37" s="25">
        <v>21</v>
      </c>
      <c r="I37" s="49">
        <v>42</v>
      </c>
      <c r="J37" s="25">
        <v>24</v>
      </c>
      <c r="K37" s="25">
        <v>18</v>
      </c>
      <c r="L37" s="70"/>
      <c r="M37" s="58"/>
      <c r="N37" s="56"/>
      <c r="O37" s="58"/>
      <c r="P37" s="56">
        <v>42</v>
      </c>
      <c r="Q37" s="58"/>
      <c r="R37" s="56"/>
      <c r="S37" s="9"/>
      <c r="T37" s="9"/>
    </row>
    <row r="38" spans="1:20" s="10" customFormat="1" ht="22.5" customHeight="1" x14ac:dyDescent="0.2">
      <c r="A38" s="52" t="s">
        <v>76</v>
      </c>
      <c r="B38" s="52" t="s">
        <v>61</v>
      </c>
      <c r="C38" s="25"/>
      <c r="D38" s="25" t="s">
        <v>199</v>
      </c>
      <c r="E38" s="25"/>
      <c r="F38" s="25"/>
      <c r="G38" s="25">
        <v>87</v>
      </c>
      <c r="H38" s="25">
        <v>29</v>
      </c>
      <c r="I38" s="49">
        <v>58</v>
      </c>
      <c r="J38" s="25">
        <v>25</v>
      </c>
      <c r="K38" s="25">
        <v>33</v>
      </c>
      <c r="L38" s="70"/>
      <c r="M38" s="58"/>
      <c r="N38" s="56"/>
      <c r="O38" s="58"/>
      <c r="P38" s="56"/>
      <c r="Q38" s="58">
        <v>58</v>
      </c>
      <c r="R38" s="56"/>
      <c r="S38" s="9"/>
      <c r="T38" s="9"/>
    </row>
    <row r="39" spans="1:20" s="10" customFormat="1" ht="11.45" customHeight="1" x14ac:dyDescent="0.2">
      <c r="A39" s="52" t="s">
        <v>77</v>
      </c>
      <c r="B39" s="52" t="s">
        <v>73</v>
      </c>
      <c r="C39" s="25"/>
      <c r="D39" s="25" t="s">
        <v>199</v>
      </c>
      <c r="E39" s="25"/>
      <c r="F39" s="25"/>
      <c r="G39" s="25">
        <v>54</v>
      </c>
      <c r="H39" s="25">
        <v>18</v>
      </c>
      <c r="I39" s="49">
        <v>36</v>
      </c>
      <c r="J39" s="25">
        <v>21</v>
      </c>
      <c r="K39" s="25">
        <v>15</v>
      </c>
      <c r="L39" s="70"/>
      <c r="M39" s="58"/>
      <c r="N39" s="56"/>
      <c r="O39" s="58"/>
      <c r="P39" s="56"/>
      <c r="Q39" s="58">
        <v>36</v>
      </c>
      <c r="R39" s="56"/>
      <c r="S39" s="9"/>
      <c r="T39" s="9"/>
    </row>
    <row r="40" spans="1:20" s="10" customFormat="1" ht="11.45" customHeight="1" x14ac:dyDescent="0.2">
      <c r="A40" s="52" t="s">
        <v>78</v>
      </c>
      <c r="B40" s="52" t="s">
        <v>74</v>
      </c>
      <c r="C40" s="25"/>
      <c r="D40" s="25" t="s">
        <v>199</v>
      </c>
      <c r="E40" s="25"/>
      <c r="F40" s="25"/>
      <c r="G40" s="25">
        <v>75</v>
      </c>
      <c r="H40" s="25">
        <v>25</v>
      </c>
      <c r="I40" s="49">
        <v>50</v>
      </c>
      <c r="J40" s="25">
        <v>29</v>
      </c>
      <c r="K40" s="25">
        <v>21</v>
      </c>
      <c r="L40" s="70"/>
      <c r="M40" s="58"/>
      <c r="N40" s="56"/>
      <c r="O40" s="58"/>
      <c r="P40" s="56"/>
      <c r="Q40" s="58"/>
      <c r="R40" s="56">
        <v>50</v>
      </c>
      <c r="S40" s="9"/>
      <c r="T40" s="9"/>
    </row>
    <row r="41" spans="1:20" s="10" customFormat="1" ht="11.45" customHeight="1" x14ac:dyDescent="0.2">
      <c r="A41" s="52" t="s">
        <v>79</v>
      </c>
      <c r="B41" s="52" t="s">
        <v>75</v>
      </c>
      <c r="C41" s="25" t="s">
        <v>200</v>
      </c>
      <c r="D41" s="25"/>
      <c r="E41" s="25"/>
      <c r="F41" s="25"/>
      <c r="G41" s="25">
        <v>90</v>
      </c>
      <c r="H41" s="25">
        <v>30</v>
      </c>
      <c r="I41" s="49">
        <v>60</v>
      </c>
      <c r="J41" s="25">
        <v>30</v>
      </c>
      <c r="K41" s="25">
        <v>30</v>
      </c>
      <c r="L41" s="70"/>
      <c r="M41" s="58"/>
      <c r="N41" s="56"/>
      <c r="O41" s="58"/>
      <c r="P41" s="56">
        <v>60</v>
      </c>
      <c r="Q41" s="58"/>
      <c r="R41" s="56"/>
      <c r="S41" s="9"/>
      <c r="T41" s="9"/>
    </row>
    <row r="42" spans="1:20" s="10" customFormat="1" ht="11.45" customHeight="1" x14ac:dyDescent="0.2">
      <c r="A42" s="52" t="s">
        <v>80</v>
      </c>
      <c r="B42" s="52" t="s">
        <v>194</v>
      </c>
      <c r="C42" s="25"/>
      <c r="D42" s="25" t="s">
        <v>199</v>
      </c>
      <c r="E42" s="25"/>
      <c r="F42" s="25"/>
      <c r="G42" s="25">
        <v>48</v>
      </c>
      <c r="H42" s="25">
        <v>16</v>
      </c>
      <c r="I42" s="49">
        <v>32</v>
      </c>
      <c r="J42" s="25">
        <v>25</v>
      </c>
      <c r="K42" s="25">
        <v>7</v>
      </c>
      <c r="L42" s="70"/>
      <c r="M42" s="58"/>
      <c r="N42" s="56"/>
      <c r="O42" s="159">
        <v>32</v>
      </c>
      <c r="P42" s="160"/>
      <c r="Q42" s="58"/>
      <c r="R42" s="56"/>
      <c r="S42" s="9"/>
      <c r="T42" s="9"/>
    </row>
    <row r="43" spans="1:20" s="10" customFormat="1" ht="11.45" customHeight="1" x14ac:dyDescent="0.2">
      <c r="A43" s="52" t="s">
        <v>81</v>
      </c>
      <c r="B43" s="52" t="s">
        <v>122</v>
      </c>
      <c r="C43" s="25"/>
      <c r="D43" s="25" t="s">
        <v>199</v>
      </c>
      <c r="E43" s="25"/>
      <c r="F43" s="25"/>
      <c r="G43" s="25">
        <v>102</v>
      </c>
      <c r="H43" s="25">
        <v>34</v>
      </c>
      <c r="I43" s="49">
        <v>68</v>
      </c>
      <c r="J43" s="25">
        <v>68</v>
      </c>
      <c r="K43" s="25"/>
      <c r="L43" s="70"/>
      <c r="M43" s="58"/>
      <c r="N43" s="159"/>
      <c r="O43" s="160"/>
      <c r="P43" s="25">
        <v>68</v>
      </c>
      <c r="Q43" s="25"/>
      <c r="R43" s="25"/>
      <c r="S43" s="9"/>
      <c r="T43" s="9"/>
    </row>
    <row r="44" spans="1:20" s="10" customFormat="1" ht="11.45" customHeight="1" x14ac:dyDescent="0.2">
      <c r="A44" s="52"/>
      <c r="B44" s="161" t="s">
        <v>102</v>
      </c>
      <c r="C44" s="162"/>
      <c r="D44" s="162"/>
      <c r="E44" s="162"/>
      <c r="F44" s="162"/>
      <c r="G44" s="25"/>
      <c r="H44" s="25"/>
      <c r="I44" s="49"/>
      <c r="J44" s="25"/>
      <c r="K44" s="25"/>
      <c r="L44" s="70"/>
      <c r="M44" s="58"/>
      <c r="N44" s="56"/>
      <c r="O44" s="58"/>
      <c r="P44" s="56"/>
      <c r="Q44" s="58"/>
      <c r="R44" s="56"/>
      <c r="S44" s="9"/>
      <c r="T44" s="9"/>
    </row>
    <row r="45" spans="1:20" s="10" customFormat="1" ht="11.45" customHeight="1" x14ac:dyDescent="0.2">
      <c r="A45" s="37" t="s">
        <v>82</v>
      </c>
      <c r="B45" s="24" t="s">
        <v>114</v>
      </c>
      <c r="C45" s="25"/>
      <c r="D45" s="25" t="s">
        <v>199</v>
      </c>
      <c r="E45" s="25"/>
      <c r="F45" s="25"/>
      <c r="G45" s="25">
        <v>90</v>
      </c>
      <c r="H45" s="25">
        <v>30</v>
      </c>
      <c r="I45" s="48">
        <v>60</v>
      </c>
      <c r="J45" s="25">
        <v>21</v>
      </c>
      <c r="K45" s="25">
        <v>39</v>
      </c>
      <c r="L45" s="70"/>
      <c r="M45" s="58"/>
      <c r="N45" s="56"/>
      <c r="O45" s="58"/>
      <c r="P45" s="56"/>
      <c r="Q45" s="58"/>
      <c r="R45" s="56">
        <v>60</v>
      </c>
      <c r="S45" s="9"/>
      <c r="T45" s="9"/>
    </row>
    <row r="46" spans="1:20" s="10" customFormat="1" ht="11.45" customHeight="1" x14ac:dyDescent="0.2">
      <c r="A46" s="37" t="s">
        <v>83</v>
      </c>
      <c r="B46" s="24" t="s">
        <v>115</v>
      </c>
      <c r="C46" s="25"/>
      <c r="D46" s="25" t="s">
        <v>199</v>
      </c>
      <c r="E46" s="25"/>
      <c r="F46" s="25"/>
      <c r="G46" s="25">
        <v>51</v>
      </c>
      <c r="H46" s="25">
        <v>17</v>
      </c>
      <c r="I46" s="48">
        <v>34</v>
      </c>
      <c r="J46" s="25">
        <v>20</v>
      </c>
      <c r="K46" s="25">
        <v>14</v>
      </c>
      <c r="L46" s="70"/>
      <c r="M46" s="58"/>
      <c r="N46" s="56"/>
      <c r="O46" s="58"/>
      <c r="P46" s="56">
        <v>34</v>
      </c>
      <c r="Q46" s="58"/>
      <c r="R46" s="56"/>
      <c r="S46" s="9"/>
      <c r="T46" s="9"/>
    </row>
    <row r="47" spans="1:20" s="10" customFormat="1" ht="11.45" customHeight="1" x14ac:dyDescent="0.2">
      <c r="A47" s="37" t="s">
        <v>116</v>
      </c>
      <c r="B47" s="24" t="s">
        <v>119</v>
      </c>
      <c r="C47" s="25" t="s">
        <v>198</v>
      </c>
      <c r="D47" s="25"/>
      <c r="E47" s="25"/>
      <c r="F47" s="25"/>
      <c r="G47" s="39">
        <v>102</v>
      </c>
      <c r="H47" s="39">
        <v>34</v>
      </c>
      <c r="I47" s="40">
        <v>68</v>
      </c>
      <c r="J47" s="25">
        <v>39</v>
      </c>
      <c r="K47" s="25">
        <v>29</v>
      </c>
      <c r="L47" s="70"/>
      <c r="M47" s="58"/>
      <c r="N47" s="56"/>
      <c r="O47" s="58"/>
      <c r="P47" s="56"/>
      <c r="Q47" s="58">
        <v>8</v>
      </c>
      <c r="R47" s="56">
        <v>60</v>
      </c>
      <c r="S47" s="9"/>
      <c r="T47" s="9"/>
    </row>
    <row r="48" spans="1:20" s="10" customFormat="1" ht="11.45" customHeight="1" x14ac:dyDescent="0.2">
      <c r="A48" s="37" t="s">
        <v>118</v>
      </c>
      <c r="B48" s="24" t="s">
        <v>121</v>
      </c>
      <c r="C48" s="25"/>
      <c r="D48" s="25" t="s">
        <v>199</v>
      </c>
      <c r="E48" s="25"/>
      <c r="F48" s="25"/>
      <c r="G48" s="39">
        <v>75</v>
      </c>
      <c r="H48" s="39">
        <v>25</v>
      </c>
      <c r="I48" s="40">
        <v>50</v>
      </c>
      <c r="J48" s="25">
        <v>46</v>
      </c>
      <c r="K48" s="25">
        <v>4</v>
      </c>
      <c r="L48" s="70"/>
      <c r="M48" s="58"/>
      <c r="N48" s="56"/>
      <c r="O48" s="58"/>
      <c r="P48" s="56"/>
      <c r="Q48" s="58"/>
      <c r="R48" s="56">
        <v>50</v>
      </c>
      <c r="S48" s="9"/>
      <c r="T48" s="9"/>
    </row>
    <row r="49" spans="1:20" s="10" customFormat="1" ht="11.45" customHeight="1" x14ac:dyDescent="0.2">
      <c r="A49" s="37" t="s">
        <v>120</v>
      </c>
      <c r="B49" s="24" t="s">
        <v>117</v>
      </c>
      <c r="C49" s="25"/>
      <c r="D49" s="25"/>
      <c r="E49" s="25" t="s">
        <v>201</v>
      </c>
      <c r="F49" s="25"/>
      <c r="G49" s="25">
        <v>81</v>
      </c>
      <c r="H49" s="25">
        <v>27</v>
      </c>
      <c r="I49" s="49">
        <v>54</v>
      </c>
      <c r="J49" s="25">
        <v>21</v>
      </c>
      <c r="K49" s="25">
        <v>33</v>
      </c>
      <c r="L49" s="70"/>
      <c r="M49" s="58"/>
      <c r="N49" s="56"/>
      <c r="O49" s="58">
        <v>24</v>
      </c>
      <c r="P49" s="56">
        <v>30</v>
      </c>
      <c r="Q49" s="58"/>
      <c r="R49" s="56"/>
      <c r="S49" s="9"/>
      <c r="T49" s="9"/>
    </row>
    <row r="50" spans="1:20" s="10" customFormat="1" ht="11.45" customHeight="1" x14ac:dyDescent="0.2">
      <c r="A50" s="37" t="s">
        <v>189</v>
      </c>
      <c r="B50" s="24" t="s">
        <v>191</v>
      </c>
      <c r="C50" s="25"/>
      <c r="D50" s="25"/>
      <c r="E50" s="25"/>
      <c r="F50" s="25"/>
      <c r="G50" s="25">
        <v>90</v>
      </c>
      <c r="H50" s="25">
        <v>30</v>
      </c>
      <c r="I50" s="49">
        <v>60</v>
      </c>
      <c r="J50" s="25">
        <v>51</v>
      </c>
      <c r="K50" s="25">
        <v>9</v>
      </c>
      <c r="L50" s="70"/>
      <c r="M50" s="58"/>
      <c r="N50" s="56"/>
      <c r="O50" s="58"/>
      <c r="P50" s="56">
        <v>60</v>
      </c>
      <c r="Q50" s="58"/>
      <c r="R50" s="56"/>
      <c r="S50" s="9"/>
      <c r="T50" s="9"/>
    </row>
    <row r="51" spans="1:20" s="10" customFormat="1" ht="11.45" customHeight="1" x14ac:dyDescent="0.2">
      <c r="A51" s="37" t="s">
        <v>190</v>
      </c>
      <c r="B51" s="24" t="s">
        <v>192</v>
      </c>
      <c r="C51" s="25"/>
      <c r="D51" s="25"/>
      <c r="E51" s="25"/>
      <c r="F51" s="25"/>
      <c r="G51" s="25">
        <v>144</v>
      </c>
      <c r="H51" s="25">
        <v>48</v>
      </c>
      <c r="I51" s="49">
        <v>96</v>
      </c>
      <c r="J51" s="25">
        <v>60</v>
      </c>
      <c r="K51" s="25">
        <v>36</v>
      </c>
      <c r="L51" s="70"/>
      <c r="M51" s="58"/>
      <c r="N51" s="56"/>
      <c r="O51" s="58">
        <v>56</v>
      </c>
      <c r="P51" s="56">
        <v>40</v>
      </c>
      <c r="Q51" s="58"/>
      <c r="R51" s="56"/>
      <c r="S51" s="9"/>
      <c r="T51" s="9"/>
    </row>
    <row r="52" spans="1:20" s="10" customFormat="1" ht="11.45" customHeight="1" x14ac:dyDescent="0.2">
      <c r="A52" s="176" t="s">
        <v>84</v>
      </c>
      <c r="B52" s="176" t="s">
        <v>85</v>
      </c>
      <c r="C52" s="177">
        <v>4</v>
      </c>
      <c r="D52" s="177">
        <v>11</v>
      </c>
      <c r="E52" s="177"/>
      <c r="F52" s="177"/>
      <c r="G52" s="177">
        <v>1536</v>
      </c>
      <c r="H52" s="177">
        <v>380</v>
      </c>
      <c r="I52" s="177">
        <v>1156</v>
      </c>
      <c r="J52" s="156">
        <v>500</v>
      </c>
      <c r="K52" s="156">
        <v>636</v>
      </c>
      <c r="L52" s="69">
        <v>20</v>
      </c>
      <c r="M52" s="174"/>
      <c r="N52" s="69"/>
      <c r="O52" s="178">
        <v>218</v>
      </c>
      <c r="P52" s="179">
        <v>318</v>
      </c>
      <c r="Q52" s="21">
        <v>424</v>
      </c>
      <c r="R52" s="57">
        <v>196</v>
      </c>
      <c r="S52" s="64"/>
      <c r="T52" s="9"/>
    </row>
    <row r="53" spans="1:20" s="10" customFormat="1" ht="11.45" customHeight="1" x14ac:dyDescent="0.2">
      <c r="A53" s="173" t="s">
        <v>86</v>
      </c>
      <c r="B53" s="168" t="s">
        <v>87</v>
      </c>
      <c r="C53" s="169">
        <v>2</v>
      </c>
      <c r="D53" s="169">
        <v>4</v>
      </c>
      <c r="E53" s="169"/>
      <c r="F53" s="169"/>
      <c r="G53" s="169">
        <v>750</v>
      </c>
      <c r="H53" s="169">
        <v>214</v>
      </c>
      <c r="I53" s="169">
        <v>536</v>
      </c>
      <c r="J53" s="169">
        <v>312</v>
      </c>
      <c r="K53" s="169">
        <v>224</v>
      </c>
      <c r="L53" s="170"/>
      <c r="M53" s="171"/>
      <c r="N53" s="170"/>
      <c r="O53" s="171">
        <v>218</v>
      </c>
      <c r="P53" s="172">
        <v>318</v>
      </c>
      <c r="Q53" s="171"/>
      <c r="R53" s="172"/>
      <c r="S53" s="9"/>
      <c r="T53" s="9"/>
    </row>
    <row r="54" spans="1:20" s="10" customFormat="1" ht="11.45" customHeight="1" x14ac:dyDescent="0.2">
      <c r="A54" s="52" t="s">
        <v>88</v>
      </c>
      <c r="B54" s="52" t="s">
        <v>89</v>
      </c>
      <c r="C54" s="25"/>
      <c r="D54" s="25" t="s">
        <v>199</v>
      </c>
      <c r="E54" s="25"/>
      <c r="F54" s="25"/>
      <c r="G54" s="25">
        <v>111</v>
      </c>
      <c r="H54" s="25">
        <v>37</v>
      </c>
      <c r="I54" s="49">
        <v>74</v>
      </c>
      <c r="J54" s="25">
        <v>58</v>
      </c>
      <c r="K54" s="25">
        <v>16</v>
      </c>
      <c r="L54" s="70"/>
      <c r="M54" s="58"/>
      <c r="N54" s="81"/>
      <c r="O54" s="58">
        <v>74</v>
      </c>
      <c r="P54" s="56"/>
      <c r="Q54" s="58"/>
      <c r="R54" s="56"/>
      <c r="S54" s="9"/>
      <c r="T54" s="9"/>
    </row>
    <row r="55" spans="1:20" s="10" customFormat="1" ht="11.45" customHeight="1" x14ac:dyDescent="0.2">
      <c r="A55" s="161"/>
      <c r="B55" s="161" t="s">
        <v>102</v>
      </c>
      <c r="C55" s="162"/>
      <c r="D55" s="162"/>
      <c r="E55" s="162"/>
      <c r="F55" s="162"/>
      <c r="G55" s="25"/>
      <c r="H55" s="25"/>
      <c r="I55" s="49"/>
      <c r="J55" s="25"/>
      <c r="K55" s="25"/>
      <c r="L55" s="70"/>
      <c r="M55" s="58"/>
      <c r="N55" s="81"/>
      <c r="O55" s="58"/>
      <c r="P55" s="56"/>
      <c r="Q55" s="58"/>
      <c r="R55" s="56"/>
      <c r="S55" s="9"/>
      <c r="T55" s="9"/>
    </row>
    <row r="56" spans="1:20" s="10" customFormat="1" ht="11.45" customHeight="1" x14ac:dyDescent="0.2">
      <c r="A56" s="52" t="s">
        <v>90</v>
      </c>
      <c r="B56" s="52" t="s">
        <v>127</v>
      </c>
      <c r="C56" s="25"/>
      <c r="D56" s="25" t="s">
        <v>199</v>
      </c>
      <c r="E56" s="25"/>
      <c r="F56" s="25"/>
      <c r="G56" s="25">
        <v>81</v>
      </c>
      <c r="H56" s="25">
        <v>27</v>
      </c>
      <c r="I56" s="49">
        <v>54</v>
      </c>
      <c r="J56" s="25">
        <v>28</v>
      </c>
      <c r="K56" s="25">
        <v>26</v>
      </c>
      <c r="L56" s="70"/>
      <c r="M56" s="58"/>
      <c r="N56" s="81"/>
      <c r="O56" s="58"/>
      <c r="P56" s="56">
        <v>54</v>
      </c>
      <c r="Q56" s="58"/>
      <c r="R56" s="56"/>
      <c r="S56" s="9"/>
      <c r="T56" s="9"/>
    </row>
    <row r="57" spans="1:20" s="10" customFormat="1" ht="11.45" customHeight="1" x14ac:dyDescent="0.2">
      <c r="A57" s="52" t="s">
        <v>91</v>
      </c>
      <c r="B57" s="52" t="s">
        <v>93</v>
      </c>
      <c r="C57" s="25"/>
      <c r="D57" s="25" t="s">
        <v>199</v>
      </c>
      <c r="E57" s="25"/>
      <c r="F57" s="25"/>
      <c r="G57" s="25">
        <v>120</v>
      </c>
      <c r="H57" s="25">
        <v>40</v>
      </c>
      <c r="I57" s="49">
        <v>80</v>
      </c>
      <c r="J57" s="25">
        <v>52</v>
      </c>
      <c r="K57" s="25">
        <v>28</v>
      </c>
      <c r="L57" s="70"/>
      <c r="M57" s="58"/>
      <c r="N57" s="81"/>
      <c r="O57" s="58"/>
      <c r="P57" s="56">
        <v>80</v>
      </c>
      <c r="Q57" s="58"/>
      <c r="R57" s="56"/>
      <c r="S57" s="9"/>
      <c r="T57" s="9"/>
    </row>
    <row r="58" spans="1:20" s="10" customFormat="1" ht="11.45" customHeight="1" x14ac:dyDescent="0.2">
      <c r="A58" s="52" t="s">
        <v>92</v>
      </c>
      <c r="B58" s="52" t="s">
        <v>165</v>
      </c>
      <c r="C58" s="25" t="s">
        <v>200</v>
      </c>
      <c r="D58" s="25"/>
      <c r="E58" s="25"/>
      <c r="F58" s="25"/>
      <c r="G58" s="25">
        <v>165</v>
      </c>
      <c r="H58" s="25">
        <v>55</v>
      </c>
      <c r="I58" s="49">
        <v>110</v>
      </c>
      <c r="J58" s="25">
        <v>91</v>
      </c>
      <c r="K58" s="25">
        <v>19</v>
      </c>
      <c r="L58" s="70"/>
      <c r="M58" s="58"/>
      <c r="N58" s="70"/>
      <c r="O58" s="58">
        <v>54</v>
      </c>
      <c r="P58" s="56">
        <v>56</v>
      </c>
      <c r="Q58" s="58"/>
      <c r="R58" s="56"/>
      <c r="S58" s="9"/>
      <c r="T58" s="9"/>
    </row>
    <row r="59" spans="1:20" s="10" customFormat="1" ht="11.45" customHeight="1" x14ac:dyDescent="0.2">
      <c r="A59" s="52" t="s">
        <v>128</v>
      </c>
      <c r="B59" s="52" t="s">
        <v>166</v>
      </c>
      <c r="C59" s="25" t="s">
        <v>200</v>
      </c>
      <c r="D59" s="25"/>
      <c r="E59" s="25"/>
      <c r="F59" s="25"/>
      <c r="G59" s="25">
        <v>165</v>
      </c>
      <c r="H59" s="25">
        <v>55</v>
      </c>
      <c r="I59" s="49">
        <v>110</v>
      </c>
      <c r="J59" s="25">
        <v>83</v>
      </c>
      <c r="K59" s="25">
        <v>27</v>
      </c>
      <c r="L59" s="70"/>
      <c r="M59" s="58"/>
      <c r="N59" s="70"/>
      <c r="O59" s="58">
        <v>54</v>
      </c>
      <c r="P59" s="56">
        <v>56</v>
      </c>
      <c r="Q59" s="58"/>
      <c r="R59" s="56"/>
      <c r="S59" s="9"/>
      <c r="T59" s="9"/>
    </row>
    <row r="60" spans="1:20" s="10" customFormat="1" ht="11.45" customHeight="1" x14ac:dyDescent="0.2">
      <c r="A60" s="52" t="s">
        <v>94</v>
      </c>
      <c r="B60" s="52" t="s">
        <v>96</v>
      </c>
      <c r="C60" s="205" t="s">
        <v>136</v>
      </c>
      <c r="D60" s="25" t="s">
        <v>199</v>
      </c>
      <c r="E60" s="25"/>
      <c r="F60" s="25"/>
      <c r="G60" s="25">
        <v>36</v>
      </c>
      <c r="H60" s="25"/>
      <c r="I60" s="49">
        <v>36</v>
      </c>
      <c r="J60" s="25"/>
      <c r="K60" s="25">
        <v>36</v>
      </c>
      <c r="L60" s="70"/>
      <c r="M60" s="58"/>
      <c r="N60" s="56"/>
      <c r="O60" s="58">
        <v>36</v>
      </c>
      <c r="P60" s="56"/>
      <c r="Q60" s="58"/>
      <c r="R60" s="56"/>
      <c r="S60" s="9"/>
      <c r="T60" s="9"/>
    </row>
    <row r="61" spans="1:20" s="10" customFormat="1" ht="22.5" customHeight="1" x14ac:dyDescent="0.2">
      <c r="A61" s="52" t="s">
        <v>95</v>
      </c>
      <c r="B61" s="52" t="s">
        <v>97</v>
      </c>
      <c r="C61" s="210"/>
      <c r="D61" s="25" t="s">
        <v>199</v>
      </c>
      <c r="E61" s="25"/>
      <c r="F61" s="25"/>
      <c r="G61" s="25">
        <v>72</v>
      </c>
      <c r="H61" s="25"/>
      <c r="I61" s="49">
        <v>72</v>
      </c>
      <c r="J61" s="25"/>
      <c r="K61" s="25">
        <v>72</v>
      </c>
      <c r="L61" s="70"/>
      <c r="M61" s="58"/>
      <c r="N61" s="56"/>
      <c r="O61" s="58"/>
      <c r="P61" s="56">
        <v>72</v>
      </c>
      <c r="Q61" s="58"/>
      <c r="R61" s="56"/>
      <c r="S61" s="9"/>
      <c r="T61" s="9"/>
    </row>
    <row r="62" spans="1:20" s="10" customFormat="1" ht="24" customHeight="1" x14ac:dyDescent="0.2">
      <c r="A62" s="168" t="s">
        <v>98</v>
      </c>
      <c r="B62" s="168" t="s">
        <v>99</v>
      </c>
      <c r="C62" s="169">
        <v>1</v>
      </c>
      <c r="D62" s="169">
        <v>3</v>
      </c>
      <c r="E62" s="169"/>
      <c r="F62" s="169"/>
      <c r="G62" s="169">
        <v>330</v>
      </c>
      <c r="H62" s="169">
        <v>74</v>
      </c>
      <c r="I62" s="169">
        <v>256</v>
      </c>
      <c r="J62" s="169">
        <v>68</v>
      </c>
      <c r="K62" s="169">
        <v>168</v>
      </c>
      <c r="L62" s="170">
        <v>20</v>
      </c>
      <c r="M62" s="171"/>
      <c r="N62" s="170"/>
      <c r="O62" s="171"/>
      <c r="P62" s="172"/>
      <c r="Q62" s="171">
        <v>256</v>
      </c>
      <c r="R62" s="172"/>
      <c r="S62" s="65"/>
      <c r="T62" s="9"/>
    </row>
    <row r="63" spans="1:20" s="10" customFormat="1" ht="11.45" customHeight="1" x14ac:dyDescent="0.2">
      <c r="A63" s="52" t="s">
        <v>100</v>
      </c>
      <c r="B63" s="52" t="s">
        <v>124</v>
      </c>
      <c r="C63" s="25" t="s">
        <v>198</v>
      </c>
      <c r="D63" s="25"/>
      <c r="E63" s="25"/>
      <c r="F63" s="25"/>
      <c r="G63" s="25">
        <v>153</v>
      </c>
      <c r="H63" s="25">
        <v>51</v>
      </c>
      <c r="I63" s="49">
        <v>102</v>
      </c>
      <c r="J63" s="25">
        <v>41</v>
      </c>
      <c r="K63" s="25">
        <v>41</v>
      </c>
      <c r="L63" s="70">
        <v>20</v>
      </c>
      <c r="M63" s="58"/>
      <c r="N63" s="70"/>
      <c r="O63" s="58"/>
      <c r="P63" s="56"/>
      <c r="Q63" s="58">
        <v>102</v>
      </c>
      <c r="R63" s="56"/>
      <c r="S63" s="9"/>
      <c r="T63" s="9"/>
    </row>
    <row r="64" spans="1:20" s="10" customFormat="1" ht="11.45" customHeight="1" x14ac:dyDescent="0.2">
      <c r="A64" s="52"/>
      <c r="B64" s="161" t="s">
        <v>102</v>
      </c>
      <c r="C64" s="162"/>
      <c r="D64" s="162"/>
      <c r="E64" s="162"/>
      <c r="F64" s="162"/>
      <c r="G64" s="25"/>
      <c r="H64" s="25"/>
      <c r="I64" s="49"/>
      <c r="J64" s="25"/>
      <c r="K64" s="25"/>
      <c r="L64" s="70"/>
      <c r="M64" s="58"/>
      <c r="N64" s="56"/>
      <c r="O64" s="58"/>
      <c r="P64" s="56"/>
      <c r="Q64" s="58"/>
      <c r="R64" s="56"/>
      <c r="S64" s="9"/>
      <c r="T64" s="9"/>
    </row>
    <row r="65" spans="1:20" s="10" customFormat="1" ht="11.45" customHeight="1" x14ac:dyDescent="0.2">
      <c r="A65" s="52" t="s">
        <v>188</v>
      </c>
      <c r="B65" s="52" t="s">
        <v>101</v>
      </c>
      <c r="C65" s="25"/>
      <c r="D65" s="25" t="s">
        <v>199</v>
      </c>
      <c r="E65" s="25"/>
      <c r="F65" s="25"/>
      <c r="G65" s="25">
        <v>69</v>
      </c>
      <c r="H65" s="25">
        <v>23</v>
      </c>
      <c r="I65" s="49">
        <v>46</v>
      </c>
      <c r="J65" s="25">
        <v>27</v>
      </c>
      <c r="K65" s="25">
        <v>19</v>
      </c>
      <c r="L65" s="70"/>
      <c r="M65" s="58"/>
      <c r="N65" s="56"/>
      <c r="O65" s="58"/>
      <c r="P65" s="56"/>
      <c r="Q65" s="58">
        <v>46</v>
      </c>
      <c r="R65" s="56"/>
      <c r="S65" s="9"/>
      <c r="T65" s="9"/>
    </row>
    <row r="66" spans="1:20" s="10" customFormat="1" ht="11.45" customHeight="1" x14ac:dyDescent="0.2">
      <c r="A66" s="52" t="s">
        <v>103</v>
      </c>
      <c r="B66" s="52" t="s">
        <v>96</v>
      </c>
      <c r="C66" s="205" t="s">
        <v>136</v>
      </c>
      <c r="D66" s="25" t="s">
        <v>199</v>
      </c>
      <c r="E66" s="25"/>
      <c r="F66" s="25"/>
      <c r="G66" s="25">
        <v>36</v>
      </c>
      <c r="H66" s="25"/>
      <c r="I66" s="49">
        <v>36</v>
      </c>
      <c r="J66" s="25"/>
      <c r="K66" s="25">
        <v>36</v>
      </c>
      <c r="L66" s="70"/>
      <c r="M66" s="58"/>
      <c r="N66" s="56"/>
      <c r="O66" s="58"/>
      <c r="P66" s="56"/>
      <c r="Q66" s="58">
        <v>36</v>
      </c>
      <c r="R66" s="56"/>
      <c r="S66" s="9"/>
      <c r="T66" s="9"/>
    </row>
    <row r="67" spans="1:20" s="10" customFormat="1" ht="24" customHeight="1" x14ac:dyDescent="0.2">
      <c r="A67" s="52" t="s">
        <v>104</v>
      </c>
      <c r="B67" s="52" t="s">
        <v>97</v>
      </c>
      <c r="C67" s="206"/>
      <c r="D67" s="25" t="s">
        <v>199</v>
      </c>
      <c r="E67" s="25"/>
      <c r="F67" s="25"/>
      <c r="G67" s="25">
        <v>72</v>
      </c>
      <c r="H67" s="25"/>
      <c r="I67" s="49">
        <v>72</v>
      </c>
      <c r="J67" s="25"/>
      <c r="K67" s="25">
        <v>72</v>
      </c>
      <c r="L67" s="70"/>
      <c r="M67" s="58"/>
      <c r="N67" s="56"/>
      <c r="O67" s="58"/>
      <c r="P67" s="56"/>
      <c r="Q67" s="58">
        <v>72</v>
      </c>
      <c r="R67" s="56"/>
      <c r="S67" s="9"/>
      <c r="T67" s="9"/>
    </row>
    <row r="68" spans="1:20" s="10" customFormat="1" ht="13.5" customHeight="1" x14ac:dyDescent="0.2">
      <c r="A68" s="168" t="s">
        <v>105</v>
      </c>
      <c r="B68" s="168" t="s">
        <v>106</v>
      </c>
      <c r="C68" s="169">
        <v>1</v>
      </c>
      <c r="D68" s="169">
        <v>1</v>
      </c>
      <c r="E68" s="169"/>
      <c r="F68" s="169"/>
      <c r="G68" s="169">
        <v>258</v>
      </c>
      <c r="H68" s="169">
        <v>62</v>
      </c>
      <c r="I68" s="169">
        <v>196</v>
      </c>
      <c r="J68" s="169">
        <v>80</v>
      </c>
      <c r="K68" s="169">
        <v>116</v>
      </c>
      <c r="L68" s="170"/>
      <c r="M68" s="171"/>
      <c r="N68" s="172"/>
      <c r="O68" s="171"/>
      <c r="P68" s="172"/>
      <c r="Q68" s="171"/>
      <c r="R68" s="172">
        <v>196</v>
      </c>
      <c r="S68" s="65"/>
      <c r="T68" s="9"/>
    </row>
    <row r="69" spans="1:20" s="10" customFormat="1" ht="11.45" customHeight="1" x14ac:dyDescent="0.2">
      <c r="A69" s="52" t="s">
        <v>107</v>
      </c>
      <c r="B69" s="52" t="s">
        <v>125</v>
      </c>
      <c r="C69" s="25"/>
      <c r="D69" s="25" t="s">
        <v>199</v>
      </c>
      <c r="E69" s="25"/>
      <c r="F69" s="25"/>
      <c r="G69" s="25">
        <v>81</v>
      </c>
      <c r="H69" s="25">
        <v>27</v>
      </c>
      <c r="I69" s="49">
        <v>54</v>
      </c>
      <c r="J69" s="25">
        <v>44</v>
      </c>
      <c r="K69" s="25">
        <v>10</v>
      </c>
      <c r="L69" s="70"/>
      <c r="M69" s="58"/>
      <c r="N69" s="56"/>
      <c r="O69" s="58"/>
      <c r="P69" s="56"/>
      <c r="Q69" s="58"/>
      <c r="R69" s="56">
        <v>54</v>
      </c>
      <c r="S69" s="9"/>
      <c r="T69" s="9"/>
    </row>
    <row r="70" spans="1:20" s="10" customFormat="1" ht="11.45" customHeight="1" x14ac:dyDescent="0.2">
      <c r="A70" s="52"/>
      <c r="B70" s="161" t="s">
        <v>102</v>
      </c>
      <c r="C70" s="162"/>
      <c r="D70" s="162"/>
      <c r="E70" s="162"/>
      <c r="F70" s="162"/>
      <c r="G70" s="25"/>
      <c r="H70" s="25"/>
      <c r="I70" s="49"/>
      <c r="J70" s="25"/>
      <c r="K70" s="25"/>
      <c r="L70" s="70"/>
      <c r="M70" s="58"/>
      <c r="N70" s="56"/>
      <c r="O70" s="58"/>
      <c r="P70" s="56"/>
      <c r="Q70" s="58"/>
      <c r="R70" s="56"/>
      <c r="S70" s="9"/>
      <c r="T70" s="9"/>
    </row>
    <row r="71" spans="1:20" s="10" customFormat="1" ht="11.45" customHeight="1" x14ac:dyDescent="0.2">
      <c r="A71" s="52" t="s">
        <v>108</v>
      </c>
      <c r="B71" s="52" t="s">
        <v>109</v>
      </c>
      <c r="C71" s="25" t="s">
        <v>198</v>
      </c>
      <c r="D71" s="25"/>
      <c r="E71" s="25"/>
      <c r="F71" s="25"/>
      <c r="G71" s="25">
        <v>105</v>
      </c>
      <c r="H71" s="25">
        <v>35</v>
      </c>
      <c r="I71" s="49">
        <v>70</v>
      </c>
      <c r="J71" s="25">
        <v>36</v>
      </c>
      <c r="K71" s="25">
        <v>34</v>
      </c>
      <c r="L71" s="70"/>
      <c r="M71" s="58"/>
      <c r="N71" s="56"/>
      <c r="O71" s="58"/>
      <c r="P71" s="56"/>
      <c r="Q71" s="58"/>
      <c r="R71" s="56">
        <v>70</v>
      </c>
      <c r="S71" s="9"/>
      <c r="T71" s="9"/>
    </row>
    <row r="72" spans="1:20" s="10" customFormat="1" ht="24" customHeight="1" x14ac:dyDescent="0.2">
      <c r="A72" s="52" t="s">
        <v>130</v>
      </c>
      <c r="B72" s="52" t="s">
        <v>97</v>
      </c>
      <c r="C72" s="25" t="s">
        <v>164</v>
      </c>
      <c r="D72" s="25"/>
      <c r="E72" s="25"/>
      <c r="F72" s="25"/>
      <c r="G72" s="25">
        <v>72</v>
      </c>
      <c r="H72" s="25"/>
      <c r="I72" s="49">
        <v>72</v>
      </c>
      <c r="J72" s="25"/>
      <c r="K72" s="25">
        <v>72</v>
      </c>
      <c r="L72" s="70"/>
      <c r="M72" s="58"/>
      <c r="N72" s="56"/>
      <c r="O72" s="58"/>
      <c r="P72" s="56"/>
      <c r="Q72" s="58"/>
      <c r="R72" s="56">
        <v>72</v>
      </c>
      <c r="S72" s="9"/>
      <c r="T72" s="9"/>
    </row>
    <row r="73" spans="1:20" s="10" customFormat="1" ht="23.25" customHeight="1" x14ac:dyDescent="0.2">
      <c r="A73" s="168" t="s">
        <v>110</v>
      </c>
      <c r="B73" s="168" t="s">
        <v>113</v>
      </c>
      <c r="C73" s="169"/>
      <c r="D73" s="169">
        <v>3</v>
      </c>
      <c r="E73" s="169"/>
      <c r="F73" s="169"/>
      <c r="G73" s="169">
        <v>198</v>
      </c>
      <c r="H73" s="169">
        <v>30</v>
      </c>
      <c r="I73" s="169">
        <v>168</v>
      </c>
      <c r="J73" s="169">
        <v>40</v>
      </c>
      <c r="K73" s="169">
        <v>128</v>
      </c>
      <c r="L73" s="170"/>
      <c r="M73" s="171"/>
      <c r="N73" s="172"/>
      <c r="O73" s="171"/>
      <c r="P73" s="172"/>
      <c r="Q73" s="171">
        <v>168</v>
      </c>
      <c r="R73" s="172"/>
      <c r="S73" s="65"/>
      <c r="T73" s="9"/>
    </row>
    <row r="74" spans="1:20" s="10" customFormat="1" ht="34.5" customHeight="1" x14ac:dyDescent="0.2">
      <c r="A74" s="52" t="s">
        <v>111</v>
      </c>
      <c r="B74" s="52" t="s">
        <v>129</v>
      </c>
      <c r="C74" s="25"/>
      <c r="D74" s="25" t="s">
        <v>199</v>
      </c>
      <c r="E74" s="25"/>
      <c r="F74" s="25"/>
      <c r="G74" s="25">
        <v>90</v>
      </c>
      <c r="H74" s="25">
        <v>30</v>
      </c>
      <c r="I74" s="49">
        <v>60</v>
      </c>
      <c r="J74" s="25">
        <v>40</v>
      </c>
      <c r="K74" s="25">
        <v>20</v>
      </c>
      <c r="L74" s="70"/>
      <c r="M74" s="58"/>
      <c r="N74" s="56"/>
      <c r="O74" s="58"/>
      <c r="P74" s="56"/>
      <c r="Q74" s="58">
        <v>60</v>
      </c>
      <c r="R74" s="56"/>
      <c r="S74" s="9"/>
      <c r="T74" s="9"/>
    </row>
    <row r="75" spans="1:20" s="10" customFormat="1" ht="11.45" customHeight="1" x14ac:dyDescent="0.2">
      <c r="A75" s="52" t="s">
        <v>112</v>
      </c>
      <c r="B75" s="52" t="s">
        <v>96</v>
      </c>
      <c r="C75" s="205" t="s">
        <v>136</v>
      </c>
      <c r="D75" s="25" t="s">
        <v>199</v>
      </c>
      <c r="E75" s="25"/>
      <c r="F75" s="25"/>
      <c r="G75" s="25">
        <v>36</v>
      </c>
      <c r="H75" s="25"/>
      <c r="I75" s="49">
        <v>36</v>
      </c>
      <c r="J75" s="25"/>
      <c r="K75" s="25">
        <v>36</v>
      </c>
      <c r="L75" s="70"/>
      <c r="M75" s="58"/>
      <c r="N75" s="56"/>
      <c r="O75" s="58"/>
      <c r="P75" s="56"/>
      <c r="Q75" s="58">
        <v>36</v>
      </c>
      <c r="R75" s="56"/>
      <c r="S75" s="9"/>
      <c r="T75" s="9"/>
    </row>
    <row r="76" spans="1:20" s="10" customFormat="1" ht="11.45" customHeight="1" x14ac:dyDescent="0.2">
      <c r="A76" s="52" t="s">
        <v>126</v>
      </c>
      <c r="B76" s="52" t="s">
        <v>97</v>
      </c>
      <c r="C76" s="206"/>
      <c r="D76" s="25" t="s">
        <v>199</v>
      </c>
      <c r="E76" s="25"/>
      <c r="F76" s="25"/>
      <c r="G76" s="25">
        <v>72</v>
      </c>
      <c r="H76" s="25"/>
      <c r="I76" s="49">
        <v>72</v>
      </c>
      <c r="J76" s="25"/>
      <c r="K76" s="25">
        <v>72</v>
      </c>
      <c r="L76" s="70"/>
      <c r="M76" s="58"/>
      <c r="N76" s="56"/>
      <c r="O76" s="58"/>
      <c r="P76" s="56"/>
      <c r="Q76" s="58">
        <v>72</v>
      </c>
      <c r="R76" s="56"/>
      <c r="S76" s="9"/>
      <c r="T76" s="9"/>
    </row>
    <row r="77" spans="1:20" s="10" customFormat="1" ht="11.45" customHeight="1" x14ac:dyDescent="0.2">
      <c r="A77" s="203"/>
      <c r="B77" s="204"/>
      <c r="C77" s="163"/>
      <c r="D77" s="163"/>
      <c r="E77" s="163"/>
      <c r="F77" s="163"/>
      <c r="G77" s="164">
        <f>SUM(G6+G25+G30+G33)</f>
        <v>5690</v>
      </c>
      <c r="H77" s="164">
        <v>1802</v>
      </c>
      <c r="I77" s="164">
        <v>3888</v>
      </c>
      <c r="J77" s="163">
        <v>2059</v>
      </c>
      <c r="K77" s="163">
        <v>1809</v>
      </c>
      <c r="L77" s="165">
        <v>20</v>
      </c>
      <c r="M77" s="166">
        <f>SUM(M6)</f>
        <v>612</v>
      </c>
      <c r="N77" s="167">
        <f>SUM(N6)</f>
        <v>792</v>
      </c>
      <c r="O77" s="166">
        <f>SUM(O25+O30+O33)</f>
        <v>612</v>
      </c>
      <c r="P77" s="167">
        <f>SUM(P25+P30+P33)</f>
        <v>792</v>
      </c>
      <c r="Q77" s="166">
        <f>SUM(Q25+Q30+Q33)</f>
        <v>612</v>
      </c>
      <c r="R77" s="167">
        <f>SUM(R25+R30+R33)</f>
        <v>478</v>
      </c>
      <c r="S77" s="63"/>
      <c r="T77" s="9"/>
    </row>
    <row r="78" spans="1:20" s="10" customFormat="1" ht="11.45" customHeight="1" x14ac:dyDescent="0.2">
      <c r="A78" s="52" t="s">
        <v>137</v>
      </c>
      <c r="B78" s="52" t="s">
        <v>138</v>
      </c>
      <c r="C78" s="196" t="s">
        <v>139</v>
      </c>
      <c r="D78" s="197"/>
      <c r="E78" s="46"/>
      <c r="F78" s="46"/>
      <c r="G78" s="46"/>
      <c r="H78" s="46"/>
      <c r="I78" s="46"/>
      <c r="J78" s="46"/>
      <c r="K78" s="46"/>
      <c r="L78" s="66"/>
      <c r="M78" s="43"/>
      <c r="N78" s="42"/>
      <c r="O78" s="43"/>
      <c r="P78" s="42"/>
      <c r="Q78" s="43"/>
      <c r="R78" s="42" t="s">
        <v>139</v>
      </c>
      <c r="S78" s="9"/>
      <c r="T78" s="9"/>
    </row>
    <row r="79" spans="1:20" s="10" customFormat="1" ht="11.45" customHeight="1" x14ac:dyDescent="0.2">
      <c r="A79" s="52" t="s">
        <v>140</v>
      </c>
      <c r="B79" s="52" t="s">
        <v>141</v>
      </c>
      <c r="C79" s="196" t="s">
        <v>147</v>
      </c>
      <c r="D79" s="197"/>
      <c r="E79" s="46"/>
      <c r="F79" s="46"/>
      <c r="G79" s="46"/>
      <c r="H79" s="46"/>
      <c r="I79" s="46"/>
      <c r="J79" s="46"/>
      <c r="K79" s="46"/>
      <c r="L79" s="66"/>
      <c r="M79" s="43"/>
      <c r="N79" s="42">
        <v>1.5</v>
      </c>
      <c r="O79" s="43">
        <v>0.5</v>
      </c>
      <c r="P79" s="42">
        <v>1</v>
      </c>
      <c r="Q79" s="43">
        <v>0.5</v>
      </c>
      <c r="R79" s="42">
        <v>1</v>
      </c>
      <c r="S79" s="9"/>
      <c r="T79" s="9"/>
    </row>
    <row r="80" spans="1:20" s="10" customFormat="1" ht="11.45" customHeight="1" x14ac:dyDescent="0.2">
      <c r="A80" s="52" t="s">
        <v>142</v>
      </c>
      <c r="B80" s="52" t="s">
        <v>143</v>
      </c>
      <c r="C80" s="196" t="s">
        <v>144</v>
      </c>
      <c r="D80" s="197"/>
      <c r="E80" s="46"/>
      <c r="F80" s="46"/>
      <c r="G80" s="46"/>
      <c r="H80" s="46"/>
      <c r="I80" s="46"/>
      <c r="J80" s="46"/>
      <c r="K80" s="46"/>
      <c r="L80" s="66"/>
      <c r="M80" s="43"/>
      <c r="N80" s="42"/>
      <c r="O80" s="43"/>
      <c r="P80" s="42"/>
      <c r="Q80" s="43"/>
      <c r="R80" s="42" t="s">
        <v>144</v>
      </c>
      <c r="S80" s="9"/>
      <c r="T80" s="9"/>
    </row>
    <row r="81" spans="1:20" s="10" customFormat="1" ht="11.45" customHeight="1" x14ac:dyDescent="0.2">
      <c r="A81" s="52" t="s">
        <v>145</v>
      </c>
      <c r="B81" s="52" t="s">
        <v>146</v>
      </c>
      <c r="C81" s="196" t="s">
        <v>139</v>
      </c>
      <c r="D81" s="197"/>
      <c r="E81" s="46"/>
      <c r="F81" s="46"/>
      <c r="G81" s="46"/>
      <c r="H81" s="46"/>
      <c r="I81" s="46"/>
      <c r="J81" s="46"/>
      <c r="K81" s="52"/>
      <c r="L81" s="70"/>
      <c r="M81" s="44"/>
      <c r="N81" s="53"/>
      <c r="O81" s="44"/>
      <c r="P81" s="53"/>
      <c r="Q81" s="44"/>
      <c r="R81" s="53" t="s">
        <v>139</v>
      </c>
      <c r="S81" s="9"/>
      <c r="T81" s="9"/>
    </row>
    <row r="82" spans="1:20" s="10" customFormat="1" ht="11.45" customHeight="1" x14ac:dyDescent="0.2">
      <c r="A82" s="52" t="s">
        <v>148</v>
      </c>
      <c r="B82" s="52" t="s">
        <v>149</v>
      </c>
      <c r="C82" s="196" t="s">
        <v>150</v>
      </c>
      <c r="D82" s="197"/>
      <c r="E82" s="46"/>
      <c r="F82" s="46"/>
      <c r="G82" s="46"/>
      <c r="H82" s="46"/>
      <c r="I82" s="46"/>
      <c r="J82" s="46"/>
      <c r="K82" s="52"/>
      <c r="L82" s="70"/>
      <c r="M82" s="44"/>
      <c r="N82" s="53"/>
      <c r="O82" s="44"/>
      <c r="P82" s="53"/>
      <c r="Q82" s="44"/>
      <c r="R82" s="53" t="s">
        <v>195</v>
      </c>
      <c r="S82" s="9"/>
      <c r="T82" s="9"/>
    </row>
    <row r="83" spans="1:20" s="10" customFormat="1" ht="11.45" customHeight="1" x14ac:dyDescent="0.2">
      <c r="A83" s="52" t="s">
        <v>151</v>
      </c>
      <c r="B83" s="52" t="s">
        <v>152</v>
      </c>
      <c r="C83" s="196" t="s">
        <v>162</v>
      </c>
      <c r="D83" s="197"/>
      <c r="E83" s="46"/>
      <c r="F83" s="46"/>
      <c r="G83" s="46"/>
      <c r="H83" s="46"/>
      <c r="I83" s="46"/>
      <c r="J83" s="46"/>
      <c r="K83" s="52"/>
      <c r="L83" s="70"/>
      <c r="M83" s="54">
        <v>2</v>
      </c>
      <c r="N83" s="55">
        <v>9</v>
      </c>
      <c r="O83" s="54">
        <v>2</v>
      </c>
      <c r="P83" s="55">
        <v>9</v>
      </c>
      <c r="Q83" s="54">
        <v>2</v>
      </c>
      <c r="R83" s="56"/>
      <c r="S83" s="9"/>
      <c r="T83" s="9"/>
    </row>
    <row r="84" spans="1:20" s="10" customFormat="1" ht="11.45" customHeight="1" x14ac:dyDescent="0.2">
      <c r="A84" s="52"/>
      <c r="B84" s="52" t="s">
        <v>153</v>
      </c>
      <c r="C84" s="196">
        <v>300</v>
      </c>
      <c r="D84" s="197"/>
      <c r="E84" s="46"/>
      <c r="F84" s="46"/>
      <c r="G84" s="46"/>
      <c r="H84" s="46"/>
      <c r="I84" s="46"/>
      <c r="J84" s="46"/>
      <c r="K84" s="52"/>
      <c r="L84" s="70"/>
      <c r="M84" s="148">
        <v>100</v>
      </c>
      <c r="N84" s="149"/>
      <c r="O84" s="148">
        <v>100</v>
      </c>
      <c r="P84" s="149"/>
      <c r="Q84" s="148">
        <v>100</v>
      </c>
      <c r="R84" s="149"/>
      <c r="S84" s="9"/>
      <c r="T84" s="9"/>
    </row>
    <row r="85" spans="1:20" s="10" customFormat="1" ht="11.45" customHeight="1" x14ac:dyDescent="0.2">
      <c r="A85" s="198" t="s">
        <v>157</v>
      </c>
      <c r="B85" s="199"/>
      <c r="C85" s="199"/>
      <c r="D85" s="200"/>
      <c r="E85" s="46"/>
      <c r="F85" s="46"/>
      <c r="G85" s="46"/>
      <c r="H85" s="46"/>
      <c r="I85" s="46"/>
      <c r="J85" s="46"/>
      <c r="K85" s="46"/>
      <c r="L85" s="66"/>
      <c r="M85" s="43"/>
      <c r="N85" s="42"/>
      <c r="O85" s="43"/>
      <c r="P85" s="42"/>
      <c r="Q85" s="43"/>
      <c r="R85" s="42"/>
      <c r="S85" s="9"/>
      <c r="T85" s="9"/>
    </row>
    <row r="86" spans="1:20" s="10" customFormat="1" ht="11.45" customHeight="1" x14ac:dyDescent="0.2">
      <c r="A86" s="214" t="s">
        <v>158</v>
      </c>
      <c r="B86" s="215"/>
      <c r="C86" s="215"/>
      <c r="D86" s="215"/>
      <c r="E86" s="215"/>
      <c r="F86" s="216"/>
      <c r="G86" s="223" t="s">
        <v>154</v>
      </c>
      <c r="H86" s="226" t="s">
        <v>155</v>
      </c>
      <c r="I86" s="227"/>
      <c r="J86" s="227"/>
      <c r="K86" s="227"/>
      <c r="L86" s="228"/>
      <c r="M86" s="51">
        <v>612</v>
      </c>
      <c r="N86" s="50">
        <v>792</v>
      </c>
      <c r="O86" s="51">
        <v>576</v>
      </c>
      <c r="P86" s="50">
        <v>720</v>
      </c>
      <c r="Q86" s="51">
        <v>396</v>
      </c>
      <c r="R86" s="50">
        <v>396</v>
      </c>
      <c r="S86" s="9"/>
      <c r="T86" s="9"/>
    </row>
    <row r="87" spans="1:20" s="10" customFormat="1" ht="11.45" customHeight="1" x14ac:dyDescent="0.2">
      <c r="A87" s="217"/>
      <c r="B87" s="218"/>
      <c r="C87" s="218"/>
      <c r="D87" s="218"/>
      <c r="E87" s="218"/>
      <c r="F87" s="219"/>
      <c r="G87" s="224"/>
      <c r="H87" s="226" t="s">
        <v>159</v>
      </c>
      <c r="I87" s="227"/>
      <c r="J87" s="227"/>
      <c r="K87" s="227"/>
      <c r="L87" s="228"/>
      <c r="M87" s="51"/>
      <c r="N87" s="50"/>
      <c r="O87" s="51">
        <v>36</v>
      </c>
      <c r="P87" s="50">
        <v>72</v>
      </c>
      <c r="Q87" s="51">
        <v>216</v>
      </c>
      <c r="R87" s="50">
        <v>72</v>
      </c>
      <c r="S87" s="9"/>
      <c r="T87" s="9"/>
    </row>
    <row r="88" spans="1:20" s="10" customFormat="1" ht="11.45" customHeight="1" x14ac:dyDescent="0.2">
      <c r="A88" s="217"/>
      <c r="B88" s="218"/>
      <c r="C88" s="218"/>
      <c r="D88" s="218"/>
      <c r="E88" s="218"/>
      <c r="F88" s="219"/>
      <c r="G88" s="224"/>
      <c r="H88" s="226" t="s">
        <v>160</v>
      </c>
      <c r="I88" s="227"/>
      <c r="J88" s="227"/>
      <c r="K88" s="227"/>
      <c r="L88" s="228"/>
      <c r="M88" s="51"/>
      <c r="N88" s="50">
        <v>3</v>
      </c>
      <c r="O88" s="51">
        <v>1</v>
      </c>
      <c r="P88" s="50">
        <v>4</v>
      </c>
      <c r="Q88" s="51">
        <v>1</v>
      </c>
      <c r="R88" s="50">
        <v>2</v>
      </c>
      <c r="S88" s="9"/>
      <c r="T88" s="9"/>
    </row>
    <row r="89" spans="1:20" s="10" customFormat="1" ht="11.45" customHeight="1" x14ac:dyDescent="0.2">
      <c r="A89" s="217"/>
      <c r="B89" s="218"/>
      <c r="C89" s="218"/>
      <c r="D89" s="218"/>
      <c r="E89" s="218"/>
      <c r="F89" s="219"/>
      <c r="G89" s="224"/>
      <c r="H89" s="226" t="s">
        <v>161</v>
      </c>
      <c r="I89" s="227"/>
      <c r="J89" s="227"/>
      <c r="K89" s="227"/>
      <c r="L89" s="228"/>
      <c r="M89" s="51">
        <v>4</v>
      </c>
      <c r="N89" s="50">
        <v>4</v>
      </c>
      <c r="O89" s="51">
        <v>5</v>
      </c>
      <c r="P89" s="50">
        <v>7</v>
      </c>
      <c r="Q89" s="51">
        <v>5</v>
      </c>
      <c r="R89" s="50">
        <v>6</v>
      </c>
      <c r="S89" s="9"/>
      <c r="T89" s="9"/>
    </row>
    <row r="90" spans="1:20" s="10" customFormat="1" ht="11.45" customHeight="1" x14ac:dyDescent="0.2">
      <c r="A90" s="220"/>
      <c r="B90" s="221"/>
      <c r="C90" s="221"/>
      <c r="D90" s="221"/>
      <c r="E90" s="221"/>
      <c r="F90" s="222"/>
      <c r="G90" s="225"/>
      <c r="H90" s="226" t="s">
        <v>156</v>
      </c>
      <c r="I90" s="227"/>
      <c r="J90" s="227"/>
      <c r="K90" s="227"/>
      <c r="L90" s="228"/>
      <c r="M90" s="51"/>
      <c r="N90" s="50">
        <v>2</v>
      </c>
      <c r="O90" s="51">
        <v>1</v>
      </c>
      <c r="P90" s="50">
        <v>1</v>
      </c>
      <c r="Q90" s="51">
        <v>1</v>
      </c>
      <c r="R90" s="50"/>
      <c r="S90" s="9"/>
      <c r="T90" s="9"/>
    </row>
    <row r="91" spans="1:20" s="11" customFormat="1" ht="11.4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72"/>
      <c r="M91" s="4"/>
      <c r="N91" s="4"/>
      <c r="O91" s="4"/>
      <c r="P91" s="4"/>
      <c r="Q91" s="4"/>
      <c r="R91" s="4"/>
      <c r="S91" s="4"/>
      <c r="T91" s="4"/>
    </row>
    <row r="92" spans="1:20" s="11" customFormat="1" ht="11.4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72"/>
      <c r="M92" s="4"/>
      <c r="N92" s="4"/>
      <c r="O92" s="4"/>
      <c r="P92" s="4"/>
      <c r="Q92" s="4"/>
      <c r="R92" s="4"/>
      <c r="S92" s="4"/>
      <c r="T92" s="4"/>
    </row>
    <row r="93" spans="1:20" s="11" customFormat="1" ht="11.45" customHeight="1" x14ac:dyDescent="0.2">
      <c r="A93" s="16"/>
      <c r="B93" s="16"/>
      <c r="C93" s="16"/>
      <c r="D93" s="12"/>
      <c r="E93" s="12"/>
      <c r="F93" s="13"/>
      <c r="G93" s="12"/>
      <c r="H93" s="12"/>
      <c r="I93" s="12"/>
      <c r="J93" s="12"/>
      <c r="K93" s="12"/>
      <c r="L93" s="73"/>
      <c r="M93" s="12"/>
      <c r="N93" s="12"/>
      <c r="O93" s="12"/>
      <c r="P93" s="4"/>
      <c r="Q93" s="4"/>
      <c r="R93" s="4"/>
      <c r="S93" s="4"/>
      <c r="T93" s="4"/>
    </row>
    <row r="94" spans="1:20" s="11" customFormat="1" ht="11.45" customHeight="1" x14ac:dyDescent="0.2">
      <c r="A94" s="16"/>
      <c r="B94" s="16"/>
      <c r="C94" s="14"/>
      <c r="D94" s="12"/>
      <c r="E94" s="12"/>
      <c r="F94" s="13"/>
      <c r="G94" s="12"/>
      <c r="H94" s="12"/>
      <c r="I94" s="12"/>
      <c r="J94" s="12"/>
      <c r="K94" s="12"/>
      <c r="L94" s="73"/>
      <c r="M94" s="12"/>
      <c r="N94" s="12"/>
      <c r="O94" s="12"/>
      <c r="P94" s="4"/>
      <c r="Q94" s="4"/>
      <c r="R94" s="4"/>
      <c r="S94" s="4"/>
      <c r="T94" s="4"/>
    </row>
    <row r="95" spans="1:20" s="11" customFormat="1" ht="11.45" customHeight="1" x14ac:dyDescent="0.2">
      <c r="A95" s="16"/>
      <c r="B95" s="16"/>
      <c r="C95" s="14"/>
      <c r="D95" s="12"/>
      <c r="E95" s="12"/>
      <c r="F95" s="13"/>
      <c r="G95" s="12"/>
      <c r="H95" s="12"/>
      <c r="I95" s="12"/>
      <c r="J95" s="12"/>
      <c r="K95" s="12"/>
      <c r="L95" s="73"/>
      <c r="M95" s="12"/>
      <c r="N95" s="12"/>
      <c r="O95" s="12"/>
      <c r="P95" s="4"/>
      <c r="Q95" s="4"/>
      <c r="R95" s="4"/>
      <c r="S95" s="4"/>
      <c r="T95" s="4"/>
    </row>
    <row r="96" spans="1:20" s="11" customFormat="1" ht="11.45" customHeight="1" x14ac:dyDescent="0.2">
      <c r="A96" s="16"/>
      <c r="B96" s="16"/>
      <c r="C96" s="14"/>
      <c r="D96" s="12"/>
      <c r="E96" s="12"/>
      <c r="F96" s="13"/>
      <c r="G96" s="12"/>
      <c r="H96" s="12"/>
      <c r="I96" s="12"/>
      <c r="J96" s="12"/>
      <c r="K96" s="12"/>
      <c r="L96" s="73"/>
      <c r="M96" s="12"/>
      <c r="N96" s="12"/>
      <c r="O96" s="12"/>
      <c r="P96" s="4"/>
      <c r="Q96" s="4"/>
      <c r="R96" s="4"/>
      <c r="S96" s="4"/>
      <c r="T96" s="4"/>
    </row>
    <row r="97" spans="1:20" s="11" customFormat="1" ht="11.45" customHeight="1" x14ac:dyDescent="0.2">
      <c r="A97" s="16"/>
      <c r="B97" s="16"/>
      <c r="C97" s="14"/>
      <c r="D97" s="12"/>
      <c r="E97" s="12"/>
      <c r="F97" s="13"/>
      <c r="G97" s="12"/>
      <c r="H97" s="12"/>
      <c r="I97" s="12"/>
      <c r="J97" s="12"/>
      <c r="K97" s="12"/>
      <c r="L97" s="73"/>
      <c r="M97" s="12"/>
      <c r="N97" s="12"/>
      <c r="O97" s="12"/>
      <c r="P97" s="4"/>
      <c r="Q97" s="4"/>
      <c r="R97" s="4"/>
      <c r="S97" s="4"/>
      <c r="T97" s="4"/>
    </row>
    <row r="98" spans="1:20" s="11" customFormat="1" ht="11.45" customHeight="1" x14ac:dyDescent="0.2">
      <c r="A98" s="15"/>
      <c r="B98" s="15"/>
      <c r="C98" s="12"/>
      <c r="D98" s="12"/>
      <c r="E98" s="12"/>
      <c r="F98" s="13"/>
      <c r="G98" s="12"/>
      <c r="H98" s="12"/>
      <c r="I98" s="12"/>
      <c r="J98" s="12"/>
      <c r="K98" s="12"/>
      <c r="L98" s="73"/>
      <c r="M98" s="12"/>
      <c r="N98" s="12"/>
      <c r="O98" s="12"/>
      <c r="P98" s="4"/>
      <c r="Q98" s="4"/>
      <c r="R98" s="4"/>
      <c r="S98" s="4"/>
      <c r="T98" s="4"/>
    </row>
    <row r="99" spans="1:20" s="11" customFormat="1" ht="11.45" customHeight="1" x14ac:dyDescent="0.2">
      <c r="A99" s="211"/>
      <c r="B99" s="212"/>
      <c r="C99" s="212"/>
      <c r="D99" s="212"/>
      <c r="E99" s="212"/>
      <c r="F99" s="213"/>
      <c r="G99" s="211"/>
      <c r="H99" s="211"/>
      <c r="I99" s="211"/>
      <c r="J99" s="12"/>
      <c r="K99" s="12"/>
      <c r="L99" s="73"/>
      <c r="M99" s="12"/>
      <c r="N99" s="12"/>
      <c r="O99" s="12"/>
      <c r="P99" s="4"/>
      <c r="Q99" s="4"/>
      <c r="R99" s="4"/>
      <c r="S99" s="4"/>
      <c r="T99" s="4"/>
    </row>
    <row r="100" spans="1:20" s="11" customFormat="1" ht="11.45" customHeight="1" x14ac:dyDescent="0.2">
      <c r="A100" s="212"/>
      <c r="B100" s="212"/>
      <c r="C100" s="212"/>
      <c r="D100" s="212"/>
      <c r="E100" s="212"/>
      <c r="F100" s="213"/>
      <c r="G100" s="211"/>
      <c r="H100" s="211"/>
      <c r="I100" s="211"/>
      <c r="J100" s="12"/>
      <c r="K100" s="12"/>
      <c r="L100" s="73"/>
      <c r="M100" s="12"/>
      <c r="N100" s="12"/>
      <c r="O100" s="12"/>
      <c r="P100" s="4"/>
      <c r="Q100" s="4"/>
      <c r="R100" s="4"/>
      <c r="S100" s="4"/>
      <c r="T100" s="4"/>
    </row>
    <row r="101" spans="1:20" s="11" customFormat="1" ht="11.45" customHeight="1" x14ac:dyDescent="0.2">
      <c r="A101" s="212"/>
      <c r="B101" s="212"/>
      <c r="C101" s="212"/>
      <c r="D101" s="212"/>
      <c r="E101" s="212"/>
      <c r="F101" s="213"/>
      <c r="G101" s="211"/>
      <c r="H101" s="211"/>
      <c r="I101" s="211"/>
      <c r="J101" s="12"/>
      <c r="K101" s="12"/>
      <c r="L101" s="73"/>
      <c r="M101" s="12"/>
      <c r="N101" s="12"/>
      <c r="O101" s="12"/>
      <c r="P101" s="4"/>
      <c r="Q101" s="4"/>
      <c r="R101" s="4"/>
      <c r="S101" s="4"/>
      <c r="T101" s="4"/>
    </row>
    <row r="102" spans="1:20" s="11" customFormat="1" ht="11.45" customHeight="1" x14ac:dyDescent="0.2">
      <c r="A102" s="212"/>
      <c r="B102" s="212"/>
      <c r="C102" s="212"/>
      <c r="D102" s="212"/>
      <c r="E102" s="212"/>
      <c r="F102" s="213"/>
      <c r="G102" s="211"/>
      <c r="H102" s="211"/>
      <c r="I102" s="211"/>
      <c r="J102" s="12"/>
      <c r="K102" s="12"/>
      <c r="L102" s="73"/>
      <c r="M102" s="12"/>
      <c r="N102" s="12"/>
      <c r="O102" s="12"/>
      <c r="P102" s="4"/>
      <c r="Q102" s="4"/>
      <c r="R102" s="4"/>
      <c r="S102" s="4"/>
      <c r="T102" s="4"/>
    </row>
    <row r="103" spans="1:20" s="11" customFormat="1" ht="11.45" customHeight="1" x14ac:dyDescent="0.2">
      <c r="A103" s="212"/>
      <c r="B103" s="212"/>
      <c r="C103" s="212"/>
      <c r="D103" s="212"/>
      <c r="E103" s="212"/>
      <c r="F103" s="213"/>
      <c r="G103" s="211"/>
      <c r="H103" s="211"/>
      <c r="I103" s="211"/>
      <c r="J103" s="12"/>
      <c r="K103" s="12"/>
      <c r="L103" s="73"/>
      <c r="M103" s="12"/>
      <c r="N103" s="12"/>
      <c r="O103" s="12"/>
      <c r="P103" s="4"/>
      <c r="Q103" s="4"/>
      <c r="R103" s="4"/>
      <c r="S103" s="4"/>
      <c r="T103" s="4"/>
    </row>
    <row r="104" spans="1:20" s="11" customFormat="1" ht="11.4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72"/>
      <c r="M104" s="4"/>
      <c r="N104" s="4"/>
      <c r="O104" s="4"/>
      <c r="P104" s="4"/>
      <c r="Q104" s="4"/>
      <c r="R104" s="4"/>
      <c r="S104" s="4"/>
      <c r="T104" s="4"/>
    </row>
    <row r="105" spans="1:20" s="11" customFormat="1" ht="11.4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72"/>
      <c r="M105" s="4"/>
      <c r="N105" s="4"/>
      <c r="O105" s="4"/>
      <c r="P105" s="4"/>
      <c r="Q105" s="4"/>
      <c r="R105" s="4"/>
      <c r="S105" s="4"/>
      <c r="T105" s="4"/>
    </row>
    <row r="106" spans="1:20" s="11" customFormat="1" ht="11.4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72"/>
      <c r="M106" s="4"/>
      <c r="N106" s="4"/>
      <c r="O106" s="4"/>
      <c r="P106" s="4"/>
      <c r="Q106" s="4"/>
      <c r="R106" s="4"/>
      <c r="S106" s="4"/>
      <c r="T106" s="4"/>
    </row>
    <row r="107" spans="1:20" s="11" customFormat="1" ht="11.4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72"/>
      <c r="M107" s="4"/>
      <c r="N107" s="4"/>
      <c r="O107" s="4"/>
      <c r="P107" s="4"/>
      <c r="Q107" s="4"/>
      <c r="R107" s="4"/>
      <c r="S107" s="4"/>
      <c r="T107" s="4"/>
    </row>
    <row r="108" spans="1:20" s="11" customFormat="1" ht="11.4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72"/>
      <c r="M108" s="4"/>
      <c r="N108" s="4"/>
      <c r="O108" s="4"/>
      <c r="P108" s="4"/>
      <c r="Q108" s="4"/>
      <c r="R108" s="4"/>
      <c r="S108" s="4"/>
      <c r="T108" s="4"/>
    </row>
    <row r="109" spans="1:20" s="11" customFormat="1" ht="11.4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72"/>
      <c r="M109" s="4"/>
      <c r="N109" s="4"/>
      <c r="O109" s="4"/>
      <c r="P109" s="4"/>
      <c r="Q109" s="4"/>
      <c r="R109" s="4"/>
      <c r="S109" s="4"/>
      <c r="T109" s="4"/>
    </row>
    <row r="110" spans="1:20" s="11" customFormat="1" ht="11.4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72"/>
      <c r="M110" s="4"/>
      <c r="N110" s="4"/>
      <c r="O110" s="4"/>
      <c r="P110" s="4"/>
      <c r="Q110" s="4"/>
      <c r="R110" s="4"/>
      <c r="S110" s="4"/>
      <c r="T110" s="4"/>
    </row>
    <row r="111" spans="1:20" s="11" customFormat="1" ht="11.4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72"/>
      <c r="M111" s="4"/>
      <c r="N111" s="4"/>
      <c r="O111" s="4"/>
      <c r="P111" s="4"/>
      <c r="Q111" s="4"/>
      <c r="R111" s="4"/>
      <c r="S111" s="4"/>
      <c r="T111" s="4"/>
    </row>
    <row r="112" spans="1:20" s="11" customFormat="1" ht="11.4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72"/>
      <c r="M112" s="4"/>
      <c r="N112" s="4"/>
      <c r="O112" s="4"/>
      <c r="P112" s="4"/>
      <c r="Q112" s="4"/>
      <c r="R112" s="4"/>
      <c r="S112" s="4"/>
      <c r="T112" s="4"/>
    </row>
    <row r="113" spans="1:20" s="11" customFormat="1" ht="11.4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72"/>
      <c r="M113" s="4"/>
      <c r="N113" s="4"/>
      <c r="O113" s="4"/>
      <c r="P113" s="4"/>
      <c r="Q113" s="4"/>
      <c r="R113" s="4"/>
      <c r="S113" s="4"/>
      <c r="T113" s="4"/>
    </row>
    <row r="114" spans="1:20" s="11" customFormat="1" ht="11.4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72"/>
      <c r="M114" s="4"/>
      <c r="N114" s="4"/>
      <c r="O114" s="4"/>
      <c r="P114" s="4"/>
      <c r="Q114" s="4"/>
      <c r="R114" s="4"/>
      <c r="S114" s="4"/>
      <c r="T114" s="4"/>
    </row>
    <row r="115" spans="1:20" s="11" customFormat="1" ht="11.4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72"/>
      <c r="M115" s="4"/>
      <c r="N115" s="4"/>
      <c r="O115" s="4"/>
      <c r="P115" s="4"/>
      <c r="Q115" s="4"/>
      <c r="R115" s="4"/>
      <c r="S115" s="4"/>
      <c r="T115" s="4"/>
    </row>
    <row r="116" spans="1:20" s="11" customFormat="1" ht="11.4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72"/>
      <c r="M116" s="4"/>
      <c r="N116" s="4"/>
      <c r="O116" s="4"/>
      <c r="P116" s="4"/>
      <c r="Q116" s="4"/>
      <c r="R116" s="4"/>
      <c r="S116" s="4"/>
      <c r="T116" s="4"/>
    </row>
    <row r="117" spans="1:20" s="11" customFormat="1" ht="11.4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72"/>
      <c r="M117" s="4"/>
      <c r="N117" s="4"/>
      <c r="O117" s="4"/>
      <c r="P117" s="4"/>
      <c r="Q117" s="4"/>
      <c r="R117" s="4"/>
      <c r="S117" s="4"/>
      <c r="T117" s="4"/>
    </row>
    <row r="118" spans="1:20" s="11" customFormat="1" ht="11.4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72"/>
      <c r="M118" s="4"/>
      <c r="N118" s="4"/>
      <c r="O118" s="4"/>
      <c r="P118" s="4"/>
      <c r="Q118" s="4"/>
      <c r="R118" s="4"/>
      <c r="S118" s="4"/>
      <c r="T118" s="4"/>
    </row>
    <row r="119" spans="1:20" s="11" customFormat="1" ht="11.4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72"/>
      <c r="M119" s="4"/>
      <c r="N119" s="4"/>
      <c r="O119" s="4"/>
      <c r="P119" s="4"/>
      <c r="Q119" s="4"/>
      <c r="R119" s="4"/>
      <c r="S119" s="4"/>
      <c r="T119" s="4"/>
    </row>
    <row r="120" spans="1:20" s="11" customFormat="1" ht="11.4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72"/>
      <c r="M120" s="4"/>
      <c r="N120" s="4"/>
      <c r="O120" s="4"/>
      <c r="P120" s="4"/>
      <c r="Q120" s="4"/>
      <c r="R120" s="4"/>
      <c r="S120" s="4"/>
      <c r="T120" s="4"/>
    </row>
    <row r="121" spans="1:20" s="11" customFormat="1" ht="11.4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72"/>
      <c r="M121" s="4"/>
      <c r="N121" s="4"/>
      <c r="O121" s="4"/>
      <c r="P121" s="4"/>
      <c r="Q121" s="4"/>
      <c r="R121" s="4"/>
      <c r="S121" s="4"/>
      <c r="T121" s="4"/>
    </row>
    <row r="122" spans="1:20" s="11" customFormat="1" ht="11.4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72"/>
      <c r="M122" s="4"/>
      <c r="N122" s="4"/>
      <c r="O122" s="4"/>
      <c r="P122" s="4"/>
      <c r="Q122" s="4"/>
      <c r="R122" s="4"/>
      <c r="S122" s="4"/>
      <c r="T122" s="4"/>
    </row>
    <row r="123" spans="1:20" s="11" customFormat="1" ht="11.4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72"/>
      <c r="M123" s="4"/>
      <c r="N123" s="4"/>
      <c r="O123" s="4"/>
      <c r="P123" s="4"/>
      <c r="Q123" s="4"/>
      <c r="R123" s="4"/>
      <c r="S123" s="4"/>
      <c r="T123" s="4"/>
    </row>
    <row r="124" spans="1:20" s="11" customFormat="1" ht="11.4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72"/>
      <c r="M124" s="4"/>
      <c r="N124" s="4"/>
      <c r="O124" s="4"/>
      <c r="P124" s="4"/>
      <c r="Q124" s="4"/>
      <c r="R124" s="4"/>
      <c r="S124" s="4"/>
      <c r="T124" s="4"/>
    </row>
    <row r="125" spans="1:20" s="11" customFormat="1" ht="11.4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72"/>
      <c r="M125" s="4"/>
      <c r="N125" s="4"/>
      <c r="O125" s="4"/>
      <c r="P125" s="4"/>
      <c r="Q125" s="4"/>
      <c r="R125" s="4"/>
      <c r="S125" s="4"/>
      <c r="T125" s="4"/>
    </row>
    <row r="126" spans="1:20" s="11" customFormat="1" ht="11.4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72"/>
      <c r="M126" s="4"/>
      <c r="N126" s="4"/>
      <c r="O126" s="4"/>
      <c r="P126" s="4"/>
      <c r="Q126" s="4"/>
      <c r="R126" s="4"/>
      <c r="S126" s="4"/>
      <c r="T126" s="4"/>
    </row>
    <row r="127" spans="1:20" s="11" customFormat="1" ht="11.4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72"/>
      <c r="M127" s="4"/>
      <c r="N127" s="4"/>
      <c r="O127" s="4"/>
      <c r="P127" s="4"/>
      <c r="Q127" s="4"/>
      <c r="R127" s="4"/>
      <c r="S127" s="4"/>
      <c r="T127" s="4"/>
    </row>
    <row r="128" spans="1:20" s="11" customFormat="1" ht="11.4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72"/>
      <c r="M128" s="4"/>
      <c r="N128" s="4"/>
      <c r="O128" s="4"/>
      <c r="P128" s="4"/>
      <c r="Q128" s="4"/>
      <c r="R128" s="4"/>
      <c r="S128" s="4"/>
      <c r="T128" s="4"/>
    </row>
    <row r="129" spans="1:20" s="11" customFormat="1" ht="11.4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72"/>
      <c r="M129" s="4"/>
      <c r="N129" s="4"/>
      <c r="O129" s="4"/>
      <c r="P129" s="4"/>
      <c r="Q129" s="4"/>
      <c r="R129" s="4"/>
      <c r="S129" s="4"/>
      <c r="T129" s="4"/>
    </row>
    <row r="130" spans="1:20" s="11" customFormat="1" ht="11.4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72"/>
      <c r="M130" s="4"/>
      <c r="N130" s="4"/>
      <c r="O130" s="4"/>
      <c r="P130" s="4"/>
      <c r="Q130" s="4"/>
      <c r="R130" s="4"/>
      <c r="S130" s="4"/>
      <c r="T130" s="4"/>
    </row>
    <row r="131" spans="1:20" s="11" customFormat="1" ht="11.4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72"/>
      <c r="M131" s="4"/>
      <c r="N131" s="4"/>
      <c r="O131" s="4"/>
      <c r="P131" s="4"/>
      <c r="Q131" s="4"/>
      <c r="R131" s="4"/>
      <c r="S131" s="4"/>
      <c r="T131" s="4"/>
    </row>
    <row r="132" spans="1:20" s="11" customFormat="1" ht="11.4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72"/>
      <c r="M132" s="4"/>
      <c r="N132" s="4"/>
      <c r="O132" s="4"/>
      <c r="P132" s="4"/>
      <c r="Q132" s="4"/>
      <c r="R132" s="4"/>
      <c r="S132" s="4"/>
      <c r="T132" s="4"/>
    </row>
    <row r="133" spans="1:20" s="11" customFormat="1" ht="11.4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72"/>
      <c r="M133" s="4"/>
      <c r="N133" s="4"/>
      <c r="O133" s="4"/>
      <c r="P133" s="4"/>
      <c r="Q133" s="4"/>
      <c r="R133" s="4"/>
      <c r="S133" s="4"/>
      <c r="T133" s="4"/>
    </row>
    <row r="134" spans="1:20" s="11" customFormat="1" ht="11.4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72"/>
      <c r="M134" s="4"/>
      <c r="N134" s="4"/>
      <c r="O134" s="4"/>
      <c r="P134" s="4"/>
      <c r="Q134" s="4"/>
      <c r="R134" s="4"/>
      <c r="S134" s="4"/>
      <c r="T134" s="4"/>
    </row>
    <row r="135" spans="1:20" s="11" customFormat="1" ht="11.4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72"/>
      <c r="M135" s="4"/>
      <c r="N135" s="4"/>
      <c r="O135" s="4"/>
      <c r="P135" s="4"/>
      <c r="Q135" s="4"/>
      <c r="R135" s="4"/>
      <c r="S135" s="4"/>
      <c r="T135" s="4"/>
    </row>
    <row r="136" spans="1:20" s="11" customFormat="1" ht="11.4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72"/>
      <c r="M136" s="4"/>
      <c r="N136" s="4"/>
      <c r="O136" s="4"/>
      <c r="P136" s="4"/>
      <c r="Q136" s="4"/>
      <c r="R136" s="4"/>
      <c r="S136" s="4"/>
      <c r="T136" s="4"/>
    </row>
    <row r="137" spans="1:20" s="11" customFormat="1" ht="11.4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72"/>
      <c r="M137" s="4"/>
      <c r="N137" s="4"/>
      <c r="O137" s="4"/>
      <c r="P137" s="4"/>
      <c r="Q137" s="4"/>
      <c r="R137" s="4"/>
      <c r="S137" s="4"/>
      <c r="T137" s="4"/>
    </row>
    <row r="138" spans="1:20" s="11" customFormat="1" ht="11.4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72"/>
      <c r="M138" s="4"/>
      <c r="N138" s="4"/>
      <c r="O138" s="4"/>
      <c r="P138" s="4"/>
      <c r="Q138" s="4"/>
      <c r="R138" s="4"/>
      <c r="S138" s="4"/>
      <c r="T138" s="4"/>
    </row>
    <row r="139" spans="1:20" s="11" customFormat="1" ht="11.4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72"/>
      <c r="M139" s="4"/>
      <c r="N139" s="4"/>
      <c r="O139" s="4"/>
      <c r="P139" s="4"/>
      <c r="Q139" s="4"/>
      <c r="R139" s="4"/>
      <c r="S139" s="4"/>
      <c r="T139" s="4"/>
    </row>
    <row r="140" spans="1:20" s="11" customFormat="1" ht="11.4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72"/>
      <c r="M140" s="4"/>
      <c r="N140" s="4"/>
      <c r="O140" s="4"/>
      <c r="P140" s="4"/>
      <c r="Q140" s="4"/>
      <c r="R140" s="4"/>
      <c r="S140" s="4"/>
      <c r="T140" s="4"/>
    </row>
    <row r="141" spans="1:20" s="11" customFormat="1" ht="11.4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72"/>
      <c r="M141" s="4"/>
      <c r="N141" s="4"/>
      <c r="O141" s="4"/>
      <c r="P141" s="4"/>
      <c r="Q141" s="4"/>
      <c r="R141" s="4"/>
      <c r="S141" s="4"/>
      <c r="T141" s="4"/>
    </row>
    <row r="142" spans="1:20" s="11" customFormat="1" ht="11.4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72"/>
      <c r="M142" s="4"/>
      <c r="N142" s="4"/>
      <c r="O142" s="4"/>
      <c r="P142" s="4"/>
      <c r="Q142" s="4"/>
      <c r="R142" s="4"/>
      <c r="S142" s="4"/>
      <c r="T142" s="4"/>
    </row>
    <row r="143" spans="1:20" s="11" customFormat="1" ht="11.4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72"/>
      <c r="M143" s="4"/>
      <c r="N143" s="4"/>
      <c r="O143" s="4"/>
      <c r="P143" s="4"/>
      <c r="Q143" s="4"/>
      <c r="R143" s="4"/>
      <c r="S143" s="4"/>
      <c r="T143" s="4"/>
    </row>
    <row r="144" spans="1:20" s="11" customFormat="1" ht="11.4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72"/>
      <c r="M144" s="4"/>
      <c r="N144" s="4"/>
      <c r="O144" s="4"/>
      <c r="P144" s="4"/>
      <c r="Q144" s="4"/>
      <c r="R144" s="4"/>
      <c r="S144" s="4"/>
      <c r="T144" s="4"/>
    </row>
    <row r="145" spans="1:20" s="11" customFormat="1" ht="11.2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72"/>
      <c r="M145" s="4"/>
      <c r="N145" s="4"/>
      <c r="O145" s="4"/>
      <c r="P145" s="4"/>
      <c r="Q145" s="4"/>
      <c r="R145" s="4"/>
      <c r="S145" s="4"/>
      <c r="T145" s="4"/>
    </row>
    <row r="146" spans="1:20" s="3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74"/>
      <c r="M146" s="2"/>
      <c r="N146" s="2"/>
      <c r="O146" s="2"/>
      <c r="P146" s="2"/>
      <c r="Q146" s="2"/>
      <c r="R146" s="2"/>
      <c r="S146" s="2"/>
      <c r="T146" s="2"/>
    </row>
    <row r="147" spans="1:20" s="3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74"/>
      <c r="M147" s="2"/>
      <c r="N147" s="2"/>
      <c r="O147" s="2"/>
      <c r="P147" s="2"/>
      <c r="Q147" s="2"/>
      <c r="R147" s="2"/>
      <c r="S147" s="2"/>
      <c r="T147" s="2"/>
    </row>
    <row r="148" spans="1:20" s="3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74"/>
      <c r="M148" s="2"/>
      <c r="N148" s="2"/>
      <c r="O148" s="2"/>
      <c r="P148" s="2"/>
      <c r="Q148" s="2"/>
      <c r="R148" s="2"/>
      <c r="S148" s="2"/>
      <c r="T148" s="2"/>
    </row>
  </sheetData>
  <mergeCells count="59">
    <mergeCell ref="Q8:Q9"/>
    <mergeCell ref="R8:R9"/>
    <mergeCell ref="M8:M9"/>
    <mergeCell ref="N8:N9"/>
    <mergeCell ref="L8:L9"/>
    <mergeCell ref="O8:O9"/>
    <mergeCell ref="P8:P9"/>
    <mergeCell ref="G8:G9"/>
    <mergeCell ref="H8:H9"/>
    <mergeCell ref="I8:I9"/>
    <mergeCell ref="J8:J9"/>
    <mergeCell ref="K8:K9"/>
    <mergeCell ref="A86:F90"/>
    <mergeCell ref="G86:G90"/>
    <mergeCell ref="H86:L86"/>
    <mergeCell ref="H87:L87"/>
    <mergeCell ref="H88:L88"/>
    <mergeCell ref="H89:L89"/>
    <mergeCell ref="H90:L90"/>
    <mergeCell ref="A99:E103"/>
    <mergeCell ref="F99:F103"/>
    <mergeCell ref="G99:I99"/>
    <mergeCell ref="G100:I100"/>
    <mergeCell ref="G101:I101"/>
    <mergeCell ref="G102:I102"/>
    <mergeCell ref="G103:I103"/>
    <mergeCell ref="A85:D85"/>
    <mergeCell ref="A7:B7"/>
    <mergeCell ref="A77:B77"/>
    <mergeCell ref="C78:D78"/>
    <mergeCell ref="C79:D79"/>
    <mergeCell ref="C80:D80"/>
    <mergeCell ref="C75:C76"/>
    <mergeCell ref="A18:B18"/>
    <mergeCell ref="A23:B23"/>
    <mergeCell ref="C81:D81"/>
    <mergeCell ref="C60:C61"/>
    <mergeCell ref="C66:C67"/>
    <mergeCell ref="C3:C5"/>
    <mergeCell ref="D3:D5"/>
    <mergeCell ref="C82:D82"/>
    <mergeCell ref="C83:D83"/>
    <mergeCell ref="C84:D84"/>
    <mergeCell ref="E3:E5"/>
    <mergeCell ref="F3:F5"/>
    <mergeCell ref="A1:R1"/>
    <mergeCell ref="O3:P4"/>
    <mergeCell ref="Q3:R4"/>
    <mergeCell ref="H4:H5"/>
    <mergeCell ref="I4:I5"/>
    <mergeCell ref="J4:L4"/>
    <mergeCell ref="A2:A5"/>
    <mergeCell ref="B2:B5"/>
    <mergeCell ref="G2:L2"/>
    <mergeCell ref="M2:R2"/>
    <mergeCell ref="G3:G5"/>
    <mergeCell ref="H3:L3"/>
    <mergeCell ref="M3:N4"/>
    <mergeCell ref="C2:F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3"/>
  <sheetViews>
    <sheetView topLeftCell="A10" zoomScale="110" zoomScaleNormal="110" workbookViewId="0">
      <selection activeCell="P27" sqref="P27"/>
    </sheetView>
  </sheetViews>
  <sheetFormatPr defaultRowHeight="15" x14ac:dyDescent="0.25"/>
  <cols>
    <col min="1" max="1" width="3.7109375" style="80" customWidth="1"/>
    <col min="2" max="2" width="8.140625" customWidth="1"/>
    <col min="3" max="3" width="42.7109375" customWidth="1"/>
    <col min="4" max="6" width="5.28515625" customWidth="1"/>
    <col min="7" max="7" width="7.7109375" customWidth="1"/>
    <col min="8" max="8" width="5.28515625" customWidth="1"/>
    <col min="9" max="9" width="7.7109375" customWidth="1"/>
    <col min="10" max="10" width="5.28515625" customWidth="1"/>
  </cols>
  <sheetData>
    <row r="1" spans="1:9" s="10" customFormat="1" ht="23.25" customHeight="1" x14ac:dyDescent="0.2">
      <c r="A1" s="246" t="s">
        <v>169</v>
      </c>
      <c r="B1" s="187"/>
      <c r="C1" s="187"/>
      <c r="D1" s="187"/>
      <c r="E1" s="187"/>
      <c r="F1" s="187"/>
      <c r="G1" s="187"/>
      <c r="H1" s="187"/>
      <c r="I1" s="187"/>
    </row>
    <row r="2" spans="1:9" s="80" customFormat="1" ht="11.45" customHeight="1" x14ac:dyDescent="0.25">
      <c r="A2" s="241" t="s">
        <v>170</v>
      </c>
      <c r="B2" s="205" t="s">
        <v>172</v>
      </c>
      <c r="C2" s="244" t="s">
        <v>171</v>
      </c>
      <c r="D2" s="247" t="s">
        <v>173</v>
      </c>
      <c r="E2" s="248"/>
      <c r="F2" s="247" t="s">
        <v>174</v>
      </c>
      <c r="G2" s="248"/>
      <c r="H2" s="247" t="s">
        <v>175</v>
      </c>
      <c r="I2" s="248"/>
    </row>
    <row r="3" spans="1:9" s="80" customFormat="1" ht="11.45" customHeight="1" thickBot="1" x14ac:dyDescent="0.3">
      <c r="A3" s="242"/>
      <c r="B3" s="243"/>
      <c r="C3" s="245"/>
      <c r="D3" s="112" t="s">
        <v>154</v>
      </c>
      <c r="E3" s="113" t="s">
        <v>176</v>
      </c>
      <c r="F3" s="112" t="s">
        <v>177</v>
      </c>
      <c r="G3" s="114" t="s">
        <v>178</v>
      </c>
      <c r="H3" s="112" t="s">
        <v>177</v>
      </c>
      <c r="I3" s="114" t="s">
        <v>178</v>
      </c>
    </row>
    <row r="4" spans="1:9" s="10" customFormat="1" ht="11.45" customHeight="1" x14ac:dyDescent="0.2">
      <c r="A4" s="111">
        <v>1</v>
      </c>
      <c r="B4" s="140" t="s">
        <v>20</v>
      </c>
      <c r="C4" s="141" t="s">
        <v>21</v>
      </c>
      <c r="D4" s="90">
        <v>195</v>
      </c>
      <c r="E4" s="92">
        <v>195</v>
      </c>
      <c r="F4" s="59">
        <v>56</v>
      </c>
      <c r="G4" s="109"/>
      <c r="H4" s="94">
        <v>139</v>
      </c>
      <c r="I4" s="110" t="s">
        <v>132</v>
      </c>
    </row>
    <row r="5" spans="1:9" s="10" customFormat="1" ht="11.45" customHeight="1" x14ac:dyDescent="0.2">
      <c r="A5" s="79">
        <v>2</v>
      </c>
      <c r="B5" s="76" t="s">
        <v>22</v>
      </c>
      <c r="C5" s="91" t="s">
        <v>23</v>
      </c>
      <c r="D5" s="89">
        <v>117</v>
      </c>
      <c r="E5" s="85">
        <v>117</v>
      </c>
      <c r="F5" s="58">
        <v>45</v>
      </c>
      <c r="G5" s="95"/>
      <c r="H5" s="93">
        <v>72</v>
      </c>
      <c r="I5" s="56" t="s">
        <v>184</v>
      </c>
    </row>
    <row r="6" spans="1:9" s="10" customFormat="1" ht="11.45" customHeight="1" x14ac:dyDescent="0.2">
      <c r="A6" s="79">
        <v>3</v>
      </c>
      <c r="B6" s="76" t="s">
        <v>24</v>
      </c>
      <c r="C6" s="91" t="s">
        <v>25</v>
      </c>
      <c r="D6" s="89">
        <v>117</v>
      </c>
      <c r="E6" s="85">
        <v>117</v>
      </c>
      <c r="F6" s="58">
        <v>50</v>
      </c>
      <c r="G6" s="95"/>
      <c r="H6" s="93">
        <v>67</v>
      </c>
      <c r="I6" s="56" t="s">
        <v>184</v>
      </c>
    </row>
    <row r="7" spans="1:9" s="10" customFormat="1" ht="11.45" customHeight="1" x14ac:dyDescent="0.2">
      <c r="A7" s="79">
        <v>4</v>
      </c>
      <c r="B7" s="76" t="s">
        <v>26</v>
      </c>
      <c r="C7" s="91" t="s">
        <v>27</v>
      </c>
      <c r="D7" s="89">
        <v>117</v>
      </c>
      <c r="E7" s="85">
        <v>117</v>
      </c>
      <c r="F7" s="58">
        <v>39</v>
      </c>
      <c r="G7" s="56" t="s">
        <v>134</v>
      </c>
      <c r="H7" s="93">
        <v>78</v>
      </c>
      <c r="I7" s="56" t="s">
        <v>134</v>
      </c>
    </row>
    <row r="8" spans="1:9" s="10" customFormat="1" ht="11.45" customHeight="1" x14ac:dyDescent="0.2">
      <c r="A8" s="79">
        <v>5</v>
      </c>
      <c r="B8" s="76" t="s">
        <v>28</v>
      </c>
      <c r="C8" s="91" t="s">
        <v>29</v>
      </c>
      <c r="D8" s="89">
        <v>70</v>
      </c>
      <c r="E8" s="85">
        <v>70</v>
      </c>
      <c r="F8" s="58">
        <v>70</v>
      </c>
      <c r="G8" s="56" t="s">
        <v>184</v>
      </c>
      <c r="H8" s="93"/>
      <c r="I8" s="56"/>
    </row>
    <row r="9" spans="1:9" s="10" customFormat="1" ht="11.45" customHeight="1" x14ac:dyDescent="0.2">
      <c r="A9" s="79">
        <v>6</v>
      </c>
      <c r="B9" s="76" t="s">
        <v>30</v>
      </c>
      <c r="C9" s="91" t="s">
        <v>31</v>
      </c>
      <c r="D9" s="89">
        <v>78</v>
      </c>
      <c r="E9" s="85">
        <v>78</v>
      </c>
      <c r="F9" s="58"/>
      <c r="G9" s="95"/>
      <c r="H9" s="93">
        <v>78</v>
      </c>
      <c r="I9" s="56" t="s">
        <v>184</v>
      </c>
    </row>
    <row r="10" spans="1:9" s="10" customFormat="1" ht="11.45" customHeight="1" x14ac:dyDescent="0.2">
      <c r="A10" s="79">
        <v>7</v>
      </c>
      <c r="B10" s="76" t="s">
        <v>32</v>
      </c>
      <c r="C10" s="91" t="s">
        <v>33</v>
      </c>
      <c r="D10" s="89">
        <v>108</v>
      </c>
      <c r="E10" s="85">
        <v>108</v>
      </c>
      <c r="F10" s="58">
        <v>108</v>
      </c>
      <c r="G10" s="56" t="s">
        <v>184</v>
      </c>
      <c r="H10" s="93"/>
      <c r="I10" s="56"/>
    </row>
    <row r="11" spans="1:9" s="10" customFormat="1" ht="11.45" customHeight="1" x14ac:dyDescent="0.2">
      <c r="A11" s="79">
        <v>8</v>
      </c>
      <c r="B11" s="76" t="s">
        <v>34</v>
      </c>
      <c r="C11" s="91" t="s">
        <v>35</v>
      </c>
      <c r="D11" s="89">
        <v>36</v>
      </c>
      <c r="E11" s="85">
        <v>36</v>
      </c>
      <c r="F11" s="58">
        <v>36</v>
      </c>
      <c r="G11" s="56" t="s">
        <v>184</v>
      </c>
      <c r="H11" s="93"/>
      <c r="I11" s="56"/>
    </row>
    <row r="12" spans="1:9" s="10" customFormat="1" ht="11.45" customHeight="1" x14ac:dyDescent="0.2">
      <c r="A12" s="79">
        <v>9</v>
      </c>
      <c r="B12" s="76" t="s">
        <v>36</v>
      </c>
      <c r="C12" s="91" t="s">
        <v>37</v>
      </c>
      <c r="D12" s="89">
        <v>36</v>
      </c>
      <c r="E12" s="85">
        <v>36</v>
      </c>
      <c r="F12" s="58">
        <v>36</v>
      </c>
      <c r="G12" s="56" t="s">
        <v>184</v>
      </c>
      <c r="H12" s="93"/>
      <c r="I12" s="56"/>
    </row>
    <row r="13" spans="1:9" s="10" customFormat="1" ht="11.45" customHeight="1" x14ac:dyDescent="0.2">
      <c r="A13" s="79">
        <v>10</v>
      </c>
      <c r="B13" s="142" t="s">
        <v>39</v>
      </c>
      <c r="C13" s="143" t="s">
        <v>40</v>
      </c>
      <c r="D13" s="89">
        <v>234</v>
      </c>
      <c r="E13" s="85">
        <v>234</v>
      </c>
      <c r="F13" s="58">
        <v>104</v>
      </c>
      <c r="G13" s="95"/>
      <c r="H13" s="93">
        <v>130</v>
      </c>
      <c r="I13" s="83" t="s">
        <v>132</v>
      </c>
    </row>
    <row r="14" spans="1:9" s="10" customFormat="1" ht="11.45" customHeight="1" x14ac:dyDescent="0.2">
      <c r="A14" s="79">
        <v>11</v>
      </c>
      <c r="B14" s="76" t="s">
        <v>41</v>
      </c>
      <c r="C14" s="91" t="s">
        <v>42</v>
      </c>
      <c r="D14" s="89">
        <v>100</v>
      </c>
      <c r="E14" s="85">
        <v>100</v>
      </c>
      <c r="F14" s="58">
        <v>68</v>
      </c>
      <c r="G14" s="95"/>
      <c r="H14" s="93">
        <v>32</v>
      </c>
      <c r="I14" s="56" t="s">
        <v>184</v>
      </c>
    </row>
    <row r="15" spans="1:9" s="10" customFormat="1" ht="11.45" customHeight="1" x14ac:dyDescent="0.2">
      <c r="A15" s="79">
        <v>12</v>
      </c>
      <c r="B15" s="76" t="s">
        <v>43</v>
      </c>
      <c r="C15" s="91" t="s">
        <v>44</v>
      </c>
      <c r="D15" s="89">
        <v>72</v>
      </c>
      <c r="E15" s="85">
        <v>72</v>
      </c>
      <c r="F15" s="58"/>
      <c r="G15" s="95"/>
      <c r="H15" s="93">
        <v>72</v>
      </c>
      <c r="I15" s="56" t="s">
        <v>184</v>
      </c>
    </row>
    <row r="16" spans="1:9" s="10" customFormat="1" ht="11.45" customHeight="1" x14ac:dyDescent="0.2">
      <c r="A16" s="79">
        <v>13</v>
      </c>
      <c r="B16" s="142" t="s">
        <v>45</v>
      </c>
      <c r="C16" s="143" t="s">
        <v>46</v>
      </c>
      <c r="D16" s="89">
        <v>85</v>
      </c>
      <c r="E16" s="85">
        <v>85</v>
      </c>
      <c r="F16" s="58"/>
      <c r="G16" s="95"/>
      <c r="H16" s="93">
        <v>85</v>
      </c>
      <c r="I16" s="83" t="s">
        <v>132</v>
      </c>
    </row>
    <row r="17" spans="1:9" s="10" customFormat="1" ht="11.45" customHeight="1" thickBot="1" x14ac:dyDescent="0.25">
      <c r="A17" s="104">
        <v>14</v>
      </c>
      <c r="B17" s="102" t="s">
        <v>48</v>
      </c>
      <c r="C17" s="103" t="s">
        <v>163</v>
      </c>
      <c r="D17" s="96">
        <v>39</v>
      </c>
      <c r="E17" s="97">
        <v>39</v>
      </c>
      <c r="F17" s="98"/>
      <c r="G17" s="99"/>
      <c r="H17" s="100">
        <v>39</v>
      </c>
      <c r="I17" s="101" t="s">
        <v>134</v>
      </c>
    </row>
    <row r="18" spans="1:9" s="10" customFormat="1" ht="11.45" customHeight="1" thickBot="1" x14ac:dyDescent="0.25">
      <c r="A18" s="257" t="s">
        <v>181</v>
      </c>
      <c r="B18" s="258"/>
      <c r="C18" s="259"/>
      <c r="D18" s="105"/>
      <c r="E18" s="106">
        <f>SUM(E4:E17)</f>
        <v>1404</v>
      </c>
      <c r="F18" s="107">
        <f>SUM(F4:F17)</f>
        <v>612</v>
      </c>
      <c r="G18" s="108"/>
      <c r="H18" s="107">
        <f>SUM(H4:H17)</f>
        <v>792</v>
      </c>
      <c r="I18" s="108"/>
    </row>
    <row r="19" spans="1:9" s="10" customFormat="1" ht="11.45" customHeight="1" x14ac:dyDescent="0.2">
      <c r="A19" s="80"/>
    </row>
    <row r="20" spans="1:9" s="10" customFormat="1" ht="13.5" customHeight="1" x14ac:dyDescent="0.2">
      <c r="A20" s="251" t="s">
        <v>179</v>
      </c>
      <c r="B20" s="252"/>
      <c r="C20" s="252"/>
      <c r="D20" s="252"/>
      <c r="E20" s="252"/>
      <c r="F20" s="252"/>
      <c r="G20" s="252"/>
      <c r="H20" s="252"/>
      <c r="I20" s="253"/>
    </row>
    <row r="21" spans="1:9" s="10" customFormat="1" ht="11.45" customHeight="1" x14ac:dyDescent="0.2">
      <c r="A21" s="241" t="s">
        <v>170</v>
      </c>
      <c r="B21" s="205" t="s">
        <v>172</v>
      </c>
      <c r="C21" s="244" t="s">
        <v>171</v>
      </c>
      <c r="D21" s="247" t="s">
        <v>173</v>
      </c>
      <c r="E21" s="248"/>
      <c r="F21" s="247" t="s">
        <v>174</v>
      </c>
      <c r="G21" s="248"/>
      <c r="H21" s="247" t="s">
        <v>175</v>
      </c>
      <c r="I21" s="248"/>
    </row>
    <row r="22" spans="1:9" s="10" customFormat="1" ht="11.45" customHeight="1" thickBot="1" x14ac:dyDescent="0.25">
      <c r="A22" s="242"/>
      <c r="B22" s="243"/>
      <c r="C22" s="245"/>
      <c r="D22" s="112" t="s">
        <v>154</v>
      </c>
      <c r="E22" s="128" t="s">
        <v>176</v>
      </c>
      <c r="F22" s="112" t="s">
        <v>177</v>
      </c>
      <c r="G22" s="114" t="s">
        <v>178</v>
      </c>
      <c r="H22" s="112" t="s">
        <v>177</v>
      </c>
      <c r="I22" s="114" t="s">
        <v>178</v>
      </c>
    </row>
    <row r="23" spans="1:9" s="10" customFormat="1" ht="11.45" customHeight="1" x14ac:dyDescent="0.2">
      <c r="A23" s="111">
        <v>1</v>
      </c>
      <c r="B23" s="77" t="s">
        <v>53</v>
      </c>
      <c r="C23" s="124" t="s">
        <v>25</v>
      </c>
      <c r="D23" s="119">
        <v>48</v>
      </c>
      <c r="E23" s="129">
        <f t="shared" ref="E23:E34" si="0">SUM(F23:H23)</f>
        <v>48</v>
      </c>
      <c r="F23" s="59">
        <v>48</v>
      </c>
      <c r="G23" s="61" t="s">
        <v>184</v>
      </c>
      <c r="H23" s="59"/>
      <c r="I23" s="134"/>
    </row>
    <row r="24" spans="1:9" s="10" customFormat="1" ht="11.45" customHeight="1" x14ac:dyDescent="0.2">
      <c r="A24" s="79">
        <v>2</v>
      </c>
      <c r="B24" s="76" t="s">
        <v>54</v>
      </c>
      <c r="C24" s="125" t="s">
        <v>55</v>
      </c>
      <c r="D24" s="120">
        <v>116</v>
      </c>
      <c r="E24" s="130">
        <f t="shared" si="0"/>
        <v>70</v>
      </c>
      <c r="F24" s="58">
        <v>40</v>
      </c>
      <c r="G24" s="56"/>
      <c r="H24" s="58">
        <v>30</v>
      </c>
      <c r="I24" s="132"/>
    </row>
    <row r="25" spans="1:9" s="10" customFormat="1" ht="11.45" customHeight="1" x14ac:dyDescent="0.2">
      <c r="A25" s="79">
        <v>3</v>
      </c>
      <c r="B25" s="76" t="s">
        <v>56</v>
      </c>
      <c r="C25" s="125" t="s">
        <v>27</v>
      </c>
      <c r="D25" s="120">
        <v>116</v>
      </c>
      <c r="E25" s="130">
        <f t="shared" si="0"/>
        <v>72</v>
      </c>
      <c r="F25" s="58">
        <v>34</v>
      </c>
      <c r="G25" s="56" t="s">
        <v>134</v>
      </c>
      <c r="H25" s="58">
        <v>38</v>
      </c>
      <c r="I25" s="56" t="s">
        <v>134</v>
      </c>
    </row>
    <row r="26" spans="1:9" s="10" customFormat="1" ht="11.45" customHeight="1" x14ac:dyDescent="0.2">
      <c r="A26" s="79">
        <v>4</v>
      </c>
      <c r="B26" s="78" t="s">
        <v>59</v>
      </c>
      <c r="C26" s="125" t="s">
        <v>40</v>
      </c>
      <c r="D26" s="120">
        <v>40</v>
      </c>
      <c r="E26" s="130">
        <f t="shared" si="0"/>
        <v>40</v>
      </c>
      <c r="F26" s="58">
        <v>40</v>
      </c>
      <c r="G26" s="56" t="s">
        <v>184</v>
      </c>
      <c r="H26" s="58"/>
      <c r="I26" s="132"/>
    </row>
    <row r="27" spans="1:9" s="10" customFormat="1" ht="11.45" customHeight="1" x14ac:dyDescent="0.2">
      <c r="A27" s="79">
        <v>5</v>
      </c>
      <c r="B27" s="78" t="s">
        <v>60</v>
      </c>
      <c r="C27" s="91" t="s">
        <v>62</v>
      </c>
      <c r="D27" s="120">
        <v>72</v>
      </c>
      <c r="E27" s="130">
        <v>72</v>
      </c>
      <c r="F27" s="58"/>
      <c r="G27" s="56"/>
      <c r="H27" s="58">
        <v>72</v>
      </c>
      <c r="I27" s="56" t="s">
        <v>184</v>
      </c>
    </row>
    <row r="28" spans="1:9" s="10" customFormat="1" ht="11.45" customHeight="1" x14ac:dyDescent="0.2">
      <c r="A28" s="79">
        <v>6</v>
      </c>
      <c r="B28" s="43" t="s">
        <v>67</v>
      </c>
      <c r="C28" s="42" t="s">
        <v>68</v>
      </c>
      <c r="D28" s="121">
        <v>40</v>
      </c>
      <c r="E28" s="130">
        <f t="shared" si="0"/>
        <v>40</v>
      </c>
      <c r="F28" s="58">
        <v>40</v>
      </c>
      <c r="G28" s="56" t="s">
        <v>184</v>
      </c>
      <c r="H28" s="58"/>
      <c r="I28" s="132"/>
    </row>
    <row r="29" spans="1:9" s="10" customFormat="1" ht="11.45" customHeight="1" x14ac:dyDescent="0.2">
      <c r="A29" s="79">
        <v>7</v>
      </c>
      <c r="B29" s="144" t="s">
        <v>69</v>
      </c>
      <c r="C29" s="145" t="s">
        <v>72</v>
      </c>
      <c r="D29" s="121">
        <v>80</v>
      </c>
      <c r="E29" s="130">
        <f t="shared" si="0"/>
        <v>80</v>
      </c>
      <c r="F29" s="58">
        <v>80</v>
      </c>
      <c r="G29" s="83" t="s">
        <v>132</v>
      </c>
      <c r="H29" s="58"/>
      <c r="I29" s="132"/>
    </row>
    <row r="30" spans="1:9" s="10" customFormat="1" ht="11.45" customHeight="1" x14ac:dyDescent="0.2">
      <c r="A30" s="79">
        <v>8</v>
      </c>
      <c r="B30" s="144" t="s">
        <v>70</v>
      </c>
      <c r="C30" s="145" t="s">
        <v>182</v>
      </c>
      <c r="D30" s="121">
        <v>42</v>
      </c>
      <c r="E30" s="130">
        <f t="shared" si="0"/>
        <v>42</v>
      </c>
      <c r="F30" s="58"/>
      <c r="G30" s="56"/>
      <c r="H30" s="58">
        <v>42</v>
      </c>
      <c r="I30" s="244" t="s">
        <v>132</v>
      </c>
    </row>
    <row r="31" spans="1:9" s="10" customFormat="1" ht="11.45" customHeight="1" x14ac:dyDescent="0.2">
      <c r="A31" s="79">
        <v>9</v>
      </c>
      <c r="B31" s="144" t="s">
        <v>79</v>
      </c>
      <c r="C31" s="145" t="s">
        <v>183</v>
      </c>
      <c r="D31" s="121">
        <v>60</v>
      </c>
      <c r="E31" s="130">
        <f t="shared" si="0"/>
        <v>60</v>
      </c>
      <c r="F31" s="58"/>
      <c r="G31" s="56"/>
      <c r="H31" s="58">
        <v>60</v>
      </c>
      <c r="I31" s="256"/>
    </row>
    <row r="32" spans="1:9" s="10" customFormat="1" ht="11.45" customHeight="1" x14ac:dyDescent="0.2">
      <c r="A32" s="79">
        <v>10</v>
      </c>
      <c r="B32" s="46" t="s">
        <v>80</v>
      </c>
      <c r="C32" s="46" t="s">
        <v>123</v>
      </c>
      <c r="D32" s="47">
        <v>32</v>
      </c>
      <c r="E32" s="150">
        <v>32</v>
      </c>
      <c r="F32" s="25">
        <v>32</v>
      </c>
      <c r="G32" s="25" t="s">
        <v>184</v>
      </c>
      <c r="H32" s="147"/>
      <c r="I32" s="147"/>
    </row>
    <row r="33" spans="1:9" s="10" customFormat="1" ht="11.45" customHeight="1" x14ac:dyDescent="0.2">
      <c r="A33" s="79">
        <v>11</v>
      </c>
      <c r="B33" s="43" t="s">
        <v>81</v>
      </c>
      <c r="C33" s="42" t="s">
        <v>122</v>
      </c>
      <c r="D33" s="121">
        <v>68</v>
      </c>
      <c r="E33" s="130">
        <f t="shared" si="0"/>
        <v>68</v>
      </c>
      <c r="F33" s="58"/>
      <c r="G33" s="56"/>
      <c r="H33" s="58">
        <v>68</v>
      </c>
      <c r="I33" s="56" t="s">
        <v>184</v>
      </c>
    </row>
    <row r="34" spans="1:9" s="10" customFormat="1" ht="11.45" customHeight="1" x14ac:dyDescent="0.2">
      <c r="A34" s="79">
        <v>12</v>
      </c>
      <c r="B34" s="78" t="s">
        <v>83</v>
      </c>
      <c r="C34" s="91" t="s">
        <v>115</v>
      </c>
      <c r="D34" s="122">
        <v>34</v>
      </c>
      <c r="E34" s="130">
        <f t="shared" si="0"/>
        <v>34</v>
      </c>
      <c r="F34" s="58"/>
      <c r="G34" s="56"/>
      <c r="H34" s="58">
        <v>34</v>
      </c>
      <c r="I34" s="56" t="s">
        <v>184</v>
      </c>
    </row>
    <row r="35" spans="1:9" s="10" customFormat="1" ht="11.45" customHeight="1" x14ac:dyDescent="0.2">
      <c r="A35" s="79">
        <v>12</v>
      </c>
      <c r="B35" s="78" t="s">
        <v>120</v>
      </c>
      <c r="C35" s="91" t="s">
        <v>117</v>
      </c>
      <c r="D35" s="82">
        <v>54</v>
      </c>
      <c r="E35" s="130">
        <v>54</v>
      </c>
      <c r="F35" s="58">
        <v>24</v>
      </c>
      <c r="G35" s="56"/>
      <c r="H35" s="58">
        <v>30</v>
      </c>
      <c r="I35" s="56" t="s">
        <v>134</v>
      </c>
    </row>
    <row r="36" spans="1:9" s="10" customFormat="1" ht="11.45" customHeight="1" x14ac:dyDescent="0.2">
      <c r="A36" s="79">
        <v>14</v>
      </c>
      <c r="B36" s="78" t="s">
        <v>189</v>
      </c>
      <c r="C36" s="91" t="s">
        <v>191</v>
      </c>
      <c r="D36" s="82">
        <v>60</v>
      </c>
      <c r="E36" s="130">
        <v>60</v>
      </c>
      <c r="F36" s="58"/>
      <c r="G36" s="56"/>
      <c r="H36" s="58">
        <v>60</v>
      </c>
      <c r="I36" s="56" t="s">
        <v>184</v>
      </c>
    </row>
    <row r="37" spans="1:9" s="10" customFormat="1" ht="11.45" customHeight="1" x14ac:dyDescent="0.2">
      <c r="A37" s="79">
        <v>15</v>
      </c>
      <c r="B37" s="78" t="s">
        <v>190</v>
      </c>
      <c r="C37" s="91" t="s">
        <v>193</v>
      </c>
      <c r="D37" s="82">
        <v>96</v>
      </c>
      <c r="E37" s="130">
        <v>96</v>
      </c>
      <c r="F37" s="58">
        <v>56</v>
      </c>
      <c r="G37" s="56"/>
      <c r="H37" s="58">
        <v>40</v>
      </c>
      <c r="I37" s="56" t="s">
        <v>184</v>
      </c>
    </row>
    <row r="38" spans="1:9" s="10" customFormat="1" ht="11.45" customHeight="1" x14ac:dyDescent="0.2">
      <c r="A38" s="79">
        <v>16</v>
      </c>
      <c r="B38" s="87" t="s">
        <v>86</v>
      </c>
      <c r="C38" s="126" t="s">
        <v>87</v>
      </c>
      <c r="D38" s="86">
        <v>756</v>
      </c>
      <c r="E38" s="130"/>
      <c r="F38" s="86"/>
      <c r="G38" s="84"/>
      <c r="H38" s="86"/>
      <c r="I38" s="133" t="s">
        <v>185</v>
      </c>
    </row>
    <row r="39" spans="1:9" s="10" customFormat="1" ht="11.45" customHeight="1" x14ac:dyDescent="0.2">
      <c r="A39" s="79">
        <v>17</v>
      </c>
      <c r="B39" s="43" t="s">
        <v>88</v>
      </c>
      <c r="C39" s="42" t="s">
        <v>89</v>
      </c>
      <c r="D39" s="121">
        <v>74</v>
      </c>
      <c r="E39" s="130">
        <f t="shared" ref="E39:E45" si="1">SUM(F39:H39)</f>
        <v>74</v>
      </c>
      <c r="F39" s="58">
        <v>74</v>
      </c>
      <c r="G39" s="56" t="s">
        <v>184</v>
      </c>
      <c r="H39" s="58"/>
      <c r="I39" s="132"/>
    </row>
    <row r="40" spans="1:9" s="10" customFormat="1" ht="11.45" customHeight="1" x14ac:dyDescent="0.2">
      <c r="A40" s="79">
        <v>18</v>
      </c>
      <c r="B40" s="43" t="s">
        <v>90</v>
      </c>
      <c r="C40" s="42" t="s">
        <v>127</v>
      </c>
      <c r="D40" s="121">
        <v>54</v>
      </c>
      <c r="E40" s="130">
        <f t="shared" si="1"/>
        <v>54</v>
      </c>
      <c r="F40" s="58"/>
      <c r="G40" s="81"/>
      <c r="H40" s="58">
        <v>54</v>
      </c>
      <c r="I40" s="56" t="s">
        <v>184</v>
      </c>
    </row>
    <row r="41" spans="1:9" s="10" customFormat="1" ht="11.45" customHeight="1" x14ac:dyDescent="0.2">
      <c r="A41" s="79">
        <v>19</v>
      </c>
      <c r="B41" s="43" t="s">
        <v>91</v>
      </c>
      <c r="C41" s="42" t="s">
        <v>93</v>
      </c>
      <c r="D41" s="121">
        <v>80</v>
      </c>
      <c r="E41" s="130">
        <f t="shared" si="1"/>
        <v>80</v>
      </c>
      <c r="F41" s="58"/>
      <c r="G41" s="81"/>
      <c r="H41" s="58">
        <v>80</v>
      </c>
      <c r="I41" s="56" t="s">
        <v>184</v>
      </c>
    </row>
    <row r="42" spans="1:9" s="10" customFormat="1" ht="11.45" customHeight="1" x14ac:dyDescent="0.2">
      <c r="A42" s="79">
        <v>20</v>
      </c>
      <c r="B42" s="144" t="s">
        <v>92</v>
      </c>
      <c r="C42" s="145" t="s">
        <v>165</v>
      </c>
      <c r="D42" s="121">
        <v>110</v>
      </c>
      <c r="E42" s="130">
        <v>110</v>
      </c>
      <c r="F42" s="58">
        <v>54</v>
      </c>
      <c r="G42" s="70"/>
      <c r="H42" s="58">
        <v>56</v>
      </c>
      <c r="I42" s="254" t="s">
        <v>132</v>
      </c>
    </row>
    <row r="43" spans="1:9" s="10" customFormat="1" ht="11.45" customHeight="1" x14ac:dyDescent="0.2">
      <c r="A43" s="104">
        <v>21</v>
      </c>
      <c r="B43" s="144" t="s">
        <v>128</v>
      </c>
      <c r="C43" s="145" t="s">
        <v>166</v>
      </c>
      <c r="D43" s="121">
        <v>110</v>
      </c>
      <c r="E43" s="130">
        <v>110</v>
      </c>
      <c r="F43" s="58">
        <v>54</v>
      </c>
      <c r="G43" s="70"/>
      <c r="H43" s="58">
        <v>56</v>
      </c>
      <c r="I43" s="255"/>
    </row>
    <row r="44" spans="1:9" s="10" customFormat="1" ht="11.45" customHeight="1" x14ac:dyDescent="0.2">
      <c r="A44" s="79">
        <v>22</v>
      </c>
      <c r="B44" s="43" t="s">
        <v>94</v>
      </c>
      <c r="C44" s="42" t="s">
        <v>96</v>
      </c>
      <c r="D44" s="121">
        <v>36</v>
      </c>
      <c r="E44" s="130">
        <f t="shared" si="1"/>
        <v>36</v>
      </c>
      <c r="F44" s="58">
        <v>36</v>
      </c>
      <c r="G44" s="56" t="s">
        <v>184</v>
      </c>
      <c r="H44" s="58"/>
      <c r="I44" s="132"/>
    </row>
    <row r="45" spans="1:9" s="10" customFormat="1" ht="11.45" customHeight="1" thickBot="1" x14ac:dyDescent="0.25">
      <c r="A45" s="104">
        <v>23</v>
      </c>
      <c r="B45" s="116" t="s">
        <v>95</v>
      </c>
      <c r="C45" s="127" t="s">
        <v>97</v>
      </c>
      <c r="D45" s="123">
        <v>72</v>
      </c>
      <c r="E45" s="131">
        <f t="shared" si="1"/>
        <v>72</v>
      </c>
      <c r="F45" s="115"/>
      <c r="G45" s="101"/>
      <c r="H45" s="115">
        <v>72</v>
      </c>
      <c r="I45" s="101" t="s">
        <v>184</v>
      </c>
    </row>
    <row r="46" spans="1:9" s="10" customFormat="1" ht="11.45" customHeight="1" thickBot="1" x14ac:dyDescent="0.25">
      <c r="A46" s="238" t="s">
        <v>181</v>
      </c>
      <c r="B46" s="239"/>
      <c r="C46" s="240"/>
      <c r="D46" s="117"/>
      <c r="E46" s="118">
        <f>SUM(E23:E45)</f>
        <v>1404</v>
      </c>
      <c r="F46" s="107">
        <f>SUM(F23:F45)</f>
        <v>612</v>
      </c>
      <c r="G46" s="108"/>
      <c r="H46" s="107">
        <f>SUM(H23:H45)</f>
        <v>792</v>
      </c>
      <c r="I46" s="108"/>
    </row>
    <row r="47" spans="1:9" s="10" customFormat="1" ht="11.45" customHeight="1" x14ac:dyDescent="0.2">
      <c r="A47" s="80"/>
    </row>
    <row r="48" spans="1:9" s="10" customFormat="1" ht="11.25" customHeight="1" x14ac:dyDescent="0.2">
      <c r="A48" s="246" t="s">
        <v>180</v>
      </c>
      <c r="B48" s="187"/>
      <c r="C48" s="187"/>
      <c r="D48" s="187"/>
      <c r="E48" s="187"/>
      <c r="F48" s="187"/>
      <c r="G48" s="187"/>
      <c r="H48" s="187"/>
      <c r="I48" s="187"/>
    </row>
    <row r="49" spans="1:9" s="10" customFormat="1" ht="11.45" customHeight="1" x14ac:dyDescent="0.2">
      <c r="A49" s="241" t="s">
        <v>170</v>
      </c>
      <c r="B49" s="205" t="s">
        <v>172</v>
      </c>
      <c r="C49" s="244" t="s">
        <v>171</v>
      </c>
      <c r="D49" s="247" t="s">
        <v>173</v>
      </c>
      <c r="E49" s="248"/>
      <c r="F49" s="249" t="s">
        <v>174</v>
      </c>
      <c r="G49" s="248"/>
      <c r="H49" s="250" t="s">
        <v>175</v>
      </c>
      <c r="I49" s="248"/>
    </row>
    <row r="50" spans="1:9" s="10" customFormat="1" ht="11.45" customHeight="1" thickBot="1" x14ac:dyDescent="0.25">
      <c r="A50" s="242"/>
      <c r="B50" s="243"/>
      <c r="C50" s="245"/>
      <c r="D50" s="112" t="s">
        <v>154</v>
      </c>
      <c r="E50" s="128" t="s">
        <v>176</v>
      </c>
      <c r="F50" s="112" t="s">
        <v>177</v>
      </c>
      <c r="G50" s="114" t="s">
        <v>178</v>
      </c>
      <c r="H50" s="112" t="s">
        <v>177</v>
      </c>
      <c r="I50" s="114" t="s">
        <v>178</v>
      </c>
    </row>
    <row r="51" spans="1:9" s="10" customFormat="1" ht="11.45" customHeight="1" x14ac:dyDescent="0.2">
      <c r="A51" s="111">
        <v>1</v>
      </c>
      <c r="B51" s="77" t="s">
        <v>51</v>
      </c>
      <c r="C51" s="124" t="s">
        <v>52</v>
      </c>
      <c r="D51" s="119">
        <v>48</v>
      </c>
      <c r="E51" s="136">
        <f t="shared" ref="E51:E59" si="2">SUM(F51:H51)</f>
        <v>48</v>
      </c>
      <c r="F51" s="59"/>
      <c r="G51" s="61"/>
      <c r="H51" s="59">
        <v>48</v>
      </c>
      <c r="I51" s="61" t="s">
        <v>184</v>
      </c>
    </row>
    <row r="52" spans="1:9" s="10" customFormat="1" ht="11.45" customHeight="1" x14ac:dyDescent="0.2">
      <c r="A52" s="79">
        <v>2</v>
      </c>
      <c r="B52" s="76" t="s">
        <v>54</v>
      </c>
      <c r="C52" s="125" t="s">
        <v>55</v>
      </c>
      <c r="D52" s="120">
        <v>116</v>
      </c>
      <c r="E52" s="84">
        <f t="shared" si="2"/>
        <v>46</v>
      </c>
      <c r="F52" s="58">
        <v>46</v>
      </c>
      <c r="G52" s="56" t="s">
        <v>184</v>
      </c>
      <c r="H52" s="58"/>
      <c r="I52" s="95"/>
    </row>
    <row r="53" spans="1:9" s="10" customFormat="1" ht="11.45" customHeight="1" x14ac:dyDescent="0.2">
      <c r="A53" s="79">
        <v>3</v>
      </c>
      <c r="B53" s="76" t="s">
        <v>56</v>
      </c>
      <c r="C53" s="125" t="s">
        <v>27</v>
      </c>
      <c r="D53" s="120">
        <v>116</v>
      </c>
      <c r="E53" s="84">
        <f t="shared" si="2"/>
        <v>54</v>
      </c>
      <c r="F53" s="58">
        <v>40</v>
      </c>
      <c r="G53" s="56" t="s">
        <v>134</v>
      </c>
      <c r="H53" s="58">
        <v>14</v>
      </c>
      <c r="I53" s="56" t="s">
        <v>184</v>
      </c>
    </row>
    <row r="54" spans="1:9" s="10" customFormat="1" ht="11.45" customHeight="1" x14ac:dyDescent="0.2">
      <c r="A54" s="79">
        <v>4</v>
      </c>
      <c r="B54" s="43" t="s">
        <v>76</v>
      </c>
      <c r="C54" s="42" t="s">
        <v>61</v>
      </c>
      <c r="D54" s="121">
        <v>58</v>
      </c>
      <c r="E54" s="84">
        <f t="shared" si="2"/>
        <v>58</v>
      </c>
      <c r="F54" s="58">
        <v>58</v>
      </c>
      <c r="G54" s="56" t="s">
        <v>184</v>
      </c>
      <c r="H54" s="58"/>
      <c r="I54" s="95"/>
    </row>
    <row r="55" spans="1:9" s="10" customFormat="1" ht="11.45" customHeight="1" x14ac:dyDescent="0.2">
      <c r="A55" s="79">
        <v>5</v>
      </c>
      <c r="B55" s="43" t="s">
        <v>77</v>
      </c>
      <c r="C55" s="42" t="s">
        <v>73</v>
      </c>
      <c r="D55" s="121">
        <v>36</v>
      </c>
      <c r="E55" s="84">
        <f t="shared" si="2"/>
        <v>36</v>
      </c>
      <c r="F55" s="58">
        <v>36</v>
      </c>
      <c r="G55" s="56" t="s">
        <v>184</v>
      </c>
      <c r="H55" s="58"/>
      <c r="I55" s="95"/>
    </row>
    <row r="56" spans="1:9" s="10" customFormat="1" ht="11.45" customHeight="1" x14ac:dyDescent="0.2">
      <c r="A56" s="79">
        <v>6</v>
      </c>
      <c r="B56" s="43" t="s">
        <v>78</v>
      </c>
      <c r="C56" s="42" t="s">
        <v>74</v>
      </c>
      <c r="D56" s="121">
        <v>50</v>
      </c>
      <c r="E56" s="84">
        <f t="shared" si="2"/>
        <v>50</v>
      </c>
      <c r="F56" s="58"/>
      <c r="G56" s="56"/>
      <c r="H56" s="58">
        <v>50</v>
      </c>
      <c r="I56" s="56" t="s">
        <v>184</v>
      </c>
    </row>
    <row r="57" spans="1:9" s="10" customFormat="1" ht="11.45" customHeight="1" x14ac:dyDescent="0.2">
      <c r="A57" s="79">
        <v>7</v>
      </c>
      <c r="B57" s="78" t="s">
        <v>82</v>
      </c>
      <c r="C57" s="91" t="s">
        <v>114</v>
      </c>
      <c r="D57" s="122">
        <v>60</v>
      </c>
      <c r="E57" s="84">
        <f t="shared" si="2"/>
        <v>60</v>
      </c>
      <c r="F57" s="58"/>
      <c r="G57" s="56"/>
      <c r="H57" s="58">
        <v>60</v>
      </c>
      <c r="I57" s="56" t="s">
        <v>184</v>
      </c>
    </row>
    <row r="58" spans="1:9" s="10" customFormat="1" ht="11.45" customHeight="1" x14ac:dyDescent="0.2">
      <c r="A58" s="79">
        <v>8</v>
      </c>
      <c r="B58" s="146" t="s">
        <v>116</v>
      </c>
      <c r="C58" s="143" t="s">
        <v>119</v>
      </c>
      <c r="D58" s="120">
        <v>68</v>
      </c>
      <c r="E58" s="84">
        <f t="shared" si="2"/>
        <v>68</v>
      </c>
      <c r="F58" s="58">
        <v>8</v>
      </c>
      <c r="G58" s="56"/>
      <c r="H58" s="58">
        <v>60</v>
      </c>
      <c r="I58" s="83" t="s">
        <v>132</v>
      </c>
    </row>
    <row r="59" spans="1:9" s="10" customFormat="1" ht="11.45" customHeight="1" x14ac:dyDescent="0.2">
      <c r="A59" s="79">
        <v>9</v>
      </c>
      <c r="B59" s="78" t="s">
        <v>118</v>
      </c>
      <c r="C59" s="91" t="s">
        <v>121</v>
      </c>
      <c r="D59" s="120">
        <v>50</v>
      </c>
      <c r="E59" s="84">
        <f t="shared" si="2"/>
        <v>50</v>
      </c>
      <c r="F59" s="58"/>
      <c r="G59" s="56"/>
      <c r="H59" s="58">
        <v>50</v>
      </c>
      <c r="I59" s="56" t="s">
        <v>184</v>
      </c>
    </row>
    <row r="60" spans="1:9" s="10" customFormat="1" ht="23.25" customHeight="1" x14ac:dyDescent="0.2">
      <c r="A60" s="79">
        <v>10</v>
      </c>
      <c r="B60" s="88" t="s">
        <v>98</v>
      </c>
      <c r="C60" s="126" t="s">
        <v>99</v>
      </c>
      <c r="D60" s="86">
        <v>256</v>
      </c>
      <c r="E60" s="84"/>
      <c r="F60" s="86"/>
      <c r="G60" s="133" t="s">
        <v>185</v>
      </c>
      <c r="H60" s="82"/>
      <c r="I60" s="95"/>
    </row>
    <row r="61" spans="1:9" s="10" customFormat="1" ht="12.75" customHeight="1" x14ac:dyDescent="0.2">
      <c r="A61" s="79">
        <v>11</v>
      </c>
      <c r="B61" s="144" t="s">
        <v>100</v>
      </c>
      <c r="C61" s="145" t="s">
        <v>124</v>
      </c>
      <c r="D61" s="121">
        <v>102</v>
      </c>
      <c r="E61" s="84">
        <f>SUM(F61:H61)</f>
        <v>102</v>
      </c>
      <c r="F61" s="58">
        <v>102</v>
      </c>
      <c r="G61" s="83" t="s">
        <v>132</v>
      </c>
      <c r="H61" s="58"/>
      <c r="I61" s="95"/>
    </row>
    <row r="62" spans="1:9" s="10" customFormat="1" ht="11.45" customHeight="1" x14ac:dyDescent="0.2">
      <c r="A62" s="79">
        <v>12</v>
      </c>
      <c r="B62" s="43" t="s">
        <v>187</v>
      </c>
      <c r="C62" s="42" t="s">
        <v>101</v>
      </c>
      <c r="D62" s="121">
        <v>46</v>
      </c>
      <c r="E62" s="84">
        <f>SUM(F62:H62)</f>
        <v>46</v>
      </c>
      <c r="F62" s="58">
        <v>46</v>
      </c>
      <c r="G62" s="56" t="s">
        <v>184</v>
      </c>
      <c r="H62" s="58"/>
      <c r="I62" s="95"/>
    </row>
    <row r="63" spans="1:9" s="10" customFormat="1" ht="11.45" customHeight="1" x14ac:dyDescent="0.2">
      <c r="A63" s="79">
        <v>13</v>
      </c>
      <c r="B63" s="43" t="s">
        <v>103</v>
      </c>
      <c r="C63" s="42" t="s">
        <v>96</v>
      </c>
      <c r="D63" s="121">
        <v>36</v>
      </c>
      <c r="E63" s="84">
        <f>SUM(F63:H63)</f>
        <v>36</v>
      </c>
      <c r="F63" s="58">
        <v>36</v>
      </c>
      <c r="G63" s="56" t="s">
        <v>184</v>
      </c>
      <c r="H63" s="58"/>
      <c r="I63" s="95"/>
    </row>
    <row r="64" spans="1:9" s="10" customFormat="1" ht="11.45" customHeight="1" x14ac:dyDescent="0.2">
      <c r="A64" s="79">
        <v>14</v>
      </c>
      <c r="B64" s="43" t="s">
        <v>104</v>
      </c>
      <c r="C64" s="42" t="s">
        <v>97</v>
      </c>
      <c r="D64" s="121">
        <v>72</v>
      </c>
      <c r="E64" s="84">
        <f>SUM(F64:H64)</f>
        <v>72</v>
      </c>
      <c r="F64" s="58">
        <v>72</v>
      </c>
      <c r="G64" s="56" t="s">
        <v>184</v>
      </c>
      <c r="H64" s="58"/>
      <c r="I64" s="95"/>
    </row>
    <row r="65" spans="1:9" s="10" customFormat="1" ht="11.45" customHeight="1" x14ac:dyDescent="0.2">
      <c r="A65" s="79">
        <v>15</v>
      </c>
      <c r="B65" s="88" t="s">
        <v>105</v>
      </c>
      <c r="C65" s="126" t="s">
        <v>106</v>
      </c>
      <c r="D65" s="86">
        <v>196</v>
      </c>
      <c r="E65" s="84"/>
      <c r="F65" s="86"/>
      <c r="G65" s="135"/>
      <c r="H65" s="86"/>
      <c r="I65" s="133" t="s">
        <v>185</v>
      </c>
    </row>
    <row r="66" spans="1:9" s="10" customFormat="1" ht="11.45" customHeight="1" x14ac:dyDescent="0.2">
      <c r="A66" s="79">
        <v>16</v>
      </c>
      <c r="B66" s="43" t="s">
        <v>107</v>
      </c>
      <c r="C66" s="42" t="s">
        <v>125</v>
      </c>
      <c r="D66" s="121">
        <v>54</v>
      </c>
      <c r="E66" s="84">
        <f>SUM(F66:H66)</f>
        <v>54</v>
      </c>
      <c r="F66" s="58"/>
      <c r="G66" s="56"/>
      <c r="H66" s="58">
        <v>54</v>
      </c>
      <c r="I66" s="56" t="s">
        <v>184</v>
      </c>
    </row>
    <row r="67" spans="1:9" s="10" customFormat="1" ht="11.45" customHeight="1" x14ac:dyDescent="0.2">
      <c r="A67" s="79">
        <v>17</v>
      </c>
      <c r="B67" s="144" t="s">
        <v>108</v>
      </c>
      <c r="C67" s="145" t="s">
        <v>109</v>
      </c>
      <c r="D67" s="121">
        <v>70</v>
      </c>
      <c r="E67" s="84">
        <f>SUM(F67:H67)</f>
        <v>70</v>
      </c>
      <c r="F67" s="58"/>
      <c r="G67" s="56"/>
      <c r="H67" s="58">
        <v>70</v>
      </c>
      <c r="I67" s="83" t="s">
        <v>132</v>
      </c>
    </row>
    <row r="68" spans="1:9" s="10" customFormat="1" ht="11.45" customHeight="1" x14ac:dyDescent="0.2">
      <c r="A68" s="79">
        <v>18</v>
      </c>
      <c r="B68" s="43" t="s">
        <v>130</v>
      </c>
      <c r="C68" s="42" t="s">
        <v>97</v>
      </c>
      <c r="D68" s="121">
        <v>72</v>
      </c>
      <c r="E68" s="84">
        <f>SUM(F68:H68)</f>
        <v>72</v>
      </c>
      <c r="F68" s="58"/>
      <c r="G68" s="56"/>
      <c r="H68" s="58">
        <v>72</v>
      </c>
      <c r="I68" s="56" t="s">
        <v>184</v>
      </c>
    </row>
    <row r="69" spans="1:9" s="10" customFormat="1" ht="24" customHeight="1" x14ac:dyDescent="0.2">
      <c r="A69" s="79">
        <v>19</v>
      </c>
      <c r="B69" s="88" t="s">
        <v>110</v>
      </c>
      <c r="C69" s="126" t="s">
        <v>186</v>
      </c>
      <c r="D69" s="86">
        <v>168</v>
      </c>
      <c r="E69" s="84"/>
      <c r="F69" s="86"/>
      <c r="G69" s="133" t="s">
        <v>185</v>
      </c>
      <c r="H69" s="82"/>
      <c r="I69" s="95"/>
    </row>
    <row r="70" spans="1:9" s="10" customFormat="1" ht="35.25" customHeight="1" x14ac:dyDescent="0.2">
      <c r="A70" s="79">
        <v>20</v>
      </c>
      <c r="B70" s="43" t="s">
        <v>111</v>
      </c>
      <c r="C70" s="42" t="s">
        <v>129</v>
      </c>
      <c r="D70" s="121">
        <v>60</v>
      </c>
      <c r="E70" s="84">
        <f>SUM(F70:H70)</f>
        <v>60</v>
      </c>
      <c r="F70" s="58">
        <v>60</v>
      </c>
      <c r="G70" s="56" t="s">
        <v>184</v>
      </c>
      <c r="H70" s="58"/>
      <c r="I70" s="95"/>
    </row>
    <row r="71" spans="1:9" s="10" customFormat="1" ht="11.45" customHeight="1" x14ac:dyDescent="0.2">
      <c r="A71" s="79">
        <v>21</v>
      </c>
      <c r="B71" s="43" t="s">
        <v>112</v>
      </c>
      <c r="C71" s="42" t="s">
        <v>96</v>
      </c>
      <c r="D71" s="121">
        <v>36</v>
      </c>
      <c r="E71" s="84">
        <f>SUM(F71:H71)</f>
        <v>36</v>
      </c>
      <c r="F71" s="58">
        <v>36</v>
      </c>
      <c r="G71" s="56" t="s">
        <v>184</v>
      </c>
      <c r="H71" s="58"/>
      <c r="I71" s="95"/>
    </row>
    <row r="72" spans="1:9" s="10" customFormat="1" ht="11.45" customHeight="1" thickBot="1" x14ac:dyDescent="0.25">
      <c r="A72" s="104">
        <v>22</v>
      </c>
      <c r="B72" s="116" t="s">
        <v>126</v>
      </c>
      <c r="C72" s="138" t="s">
        <v>97</v>
      </c>
      <c r="D72" s="123">
        <v>72</v>
      </c>
      <c r="E72" s="137">
        <f>SUM(F72:H72)</f>
        <v>72</v>
      </c>
      <c r="F72" s="115">
        <v>72</v>
      </c>
      <c r="G72" s="101" t="s">
        <v>184</v>
      </c>
      <c r="H72" s="115"/>
      <c r="I72" s="99"/>
    </row>
    <row r="73" spans="1:9" s="10" customFormat="1" ht="11.45" customHeight="1" thickBot="1" x14ac:dyDescent="0.25">
      <c r="A73" s="238" t="s">
        <v>181</v>
      </c>
      <c r="B73" s="239"/>
      <c r="C73" s="240"/>
      <c r="D73" s="117"/>
      <c r="E73" s="139">
        <f>SUM(E51:E72)</f>
        <v>1090</v>
      </c>
      <c r="F73" s="107">
        <f>SUM(F51:F72)</f>
        <v>612</v>
      </c>
      <c r="G73" s="108"/>
      <c r="H73" s="107">
        <f>SUM(H51:H72)</f>
        <v>478</v>
      </c>
      <c r="I73" s="108"/>
    </row>
    <row r="74" spans="1:9" s="10" customFormat="1" ht="11.45" customHeight="1" x14ac:dyDescent="0.2">
      <c r="A74" s="80"/>
    </row>
    <row r="75" spans="1:9" s="10" customFormat="1" ht="11.45" customHeight="1" x14ac:dyDescent="0.2">
      <c r="A75" s="80"/>
    </row>
    <row r="76" spans="1:9" s="10" customFormat="1" ht="11.45" customHeight="1" x14ac:dyDescent="0.2">
      <c r="A76" s="80"/>
    </row>
    <row r="77" spans="1:9" s="10" customFormat="1" ht="11.45" customHeight="1" x14ac:dyDescent="0.2">
      <c r="A77" s="80"/>
    </row>
    <row r="78" spans="1:9" s="10" customFormat="1" ht="11.45" customHeight="1" x14ac:dyDescent="0.2">
      <c r="A78" s="80"/>
    </row>
    <row r="79" spans="1:9" s="10" customFormat="1" ht="11.45" customHeight="1" x14ac:dyDescent="0.2">
      <c r="A79" s="80"/>
    </row>
    <row r="80" spans="1:9" s="10" customFormat="1" ht="11.45" customHeight="1" x14ac:dyDescent="0.2">
      <c r="A80" s="80"/>
    </row>
    <row r="81" spans="1:1" s="10" customFormat="1" ht="11.45" customHeight="1" x14ac:dyDescent="0.2">
      <c r="A81" s="80"/>
    </row>
    <row r="82" spans="1:1" s="10" customFormat="1" ht="11.45" customHeight="1" x14ac:dyDescent="0.2">
      <c r="A82" s="80"/>
    </row>
    <row r="83" spans="1:1" s="10" customFormat="1" ht="11.45" customHeight="1" x14ac:dyDescent="0.2">
      <c r="A83" s="80"/>
    </row>
    <row r="84" spans="1:1" s="10" customFormat="1" ht="11.45" customHeight="1" x14ac:dyDescent="0.2">
      <c r="A84" s="80"/>
    </row>
    <row r="85" spans="1:1" s="10" customFormat="1" ht="11.45" customHeight="1" x14ac:dyDescent="0.2">
      <c r="A85" s="80"/>
    </row>
    <row r="86" spans="1:1" s="10" customFormat="1" ht="11.45" customHeight="1" x14ac:dyDescent="0.2">
      <c r="A86" s="80"/>
    </row>
    <row r="87" spans="1:1" s="10" customFormat="1" ht="11.45" customHeight="1" x14ac:dyDescent="0.2">
      <c r="A87" s="80"/>
    </row>
    <row r="88" spans="1:1" s="10" customFormat="1" ht="11.45" customHeight="1" x14ac:dyDescent="0.2">
      <c r="A88" s="80"/>
    </row>
    <row r="89" spans="1:1" s="10" customFormat="1" ht="11.45" customHeight="1" x14ac:dyDescent="0.2">
      <c r="A89" s="80"/>
    </row>
    <row r="90" spans="1:1" s="10" customFormat="1" ht="11.45" customHeight="1" x14ac:dyDescent="0.2">
      <c r="A90" s="80"/>
    </row>
    <row r="91" spans="1:1" s="10" customFormat="1" ht="11.45" customHeight="1" x14ac:dyDescent="0.2">
      <c r="A91" s="80"/>
    </row>
    <row r="92" spans="1:1" s="10" customFormat="1" ht="11.45" customHeight="1" x14ac:dyDescent="0.2">
      <c r="A92" s="80"/>
    </row>
    <row r="93" spans="1:1" s="10" customFormat="1" ht="11.45" customHeight="1" x14ac:dyDescent="0.2">
      <c r="A93" s="80"/>
    </row>
    <row r="94" spans="1:1" s="10" customFormat="1" ht="11.45" customHeight="1" x14ac:dyDescent="0.2">
      <c r="A94" s="80"/>
    </row>
    <row r="95" spans="1:1" s="10" customFormat="1" ht="11.45" customHeight="1" x14ac:dyDescent="0.2">
      <c r="A95" s="80"/>
    </row>
    <row r="96" spans="1:1" s="10" customFormat="1" ht="11.45" customHeight="1" x14ac:dyDescent="0.2">
      <c r="A96" s="80"/>
    </row>
    <row r="97" spans="1:1" s="10" customFormat="1" ht="11.45" customHeight="1" x14ac:dyDescent="0.2">
      <c r="A97" s="80"/>
    </row>
    <row r="98" spans="1:1" s="10" customFormat="1" ht="11.45" customHeight="1" x14ac:dyDescent="0.2">
      <c r="A98" s="80"/>
    </row>
    <row r="99" spans="1:1" s="10" customFormat="1" ht="11.45" customHeight="1" x14ac:dyDescent="0.2">
      <c r="A99" s="80"/>
    </row>
    <row r="100" spans="1:1" s="10" customFormat="1" ht="11.45" customHeight="1" x14ac:dyDescent="0.2">
      <c r="A100" s="80"/>
    </row>
    <row r="101" spans="1:1" s="10" customFormat="1" ht="11.45" customHeight="1" x14ac:dyDescent="0.2">
      <c r="A101" s="80"/>
    </row>
    <row r="102" spans="1:1" s="10" customFormat="1" ht="11.45" customHeight="1" x14ac:dyDescent="0.2">
      <c r="A102" s="80"/>
    </row>
    <row r="103" spans="1:1" s="10" customFormat="1" ht="11.45" customHeight="1" x14ac:dyDescent="0.2">
      <c r="A103" s="80"/>
    </row>
    <row r="104" spans="1:1" s="10" customFormat="1" ht="11.45" customHeight="1" x14ac:dyDescent="0.2">
      <c r="A104" s="80"/>
    </row>
    <row r="105" spans="1:1" s="10" customFormat="1" ht="11.45" customHeight="1" x14ac:dyDescent="0.2">
      <c r="A105" s="80"/>
    </row>
    <row r="106" spans="1:1" s="10" customFormat="1" ht="11.45" customHeight="1" x14ac:dyDescent="0.2">
      <c r="A106" s="80"/>
    </row>
    <row r="107" spans="1:1" s="10" customFormat="1" ht="11.45" customHeight="1" x14ac:dyDescent="0.2">
      <c r="A107" s="80"/>
    </row>
    <row r="108" spans="1:1" s="10" customFormat="1" ht="11.45" customHeight="1" x14ac:dyDescent="0.2">
      <c r="A108" s="80"/>
    </row>
    <row r="109" spans="1:1" s="10" customFormat="1" ht="11.45" customHeight="1" x14ac:dyDescent="0.2">
      <c r="A109" s="80"/>
    </row>
    <row r="110" spans="1:1" s="10" customFormat="1" ht="11.45" customHeight="1" x14ac:dyDescent="0.2">
      <c r="A110" s="80"/>
    </row>
    <row r="111" spans="1:1" s="10" customFormat="1" ht="11.45" customHeight="1" x14ac:dyDescent="0.2">
      <c r="A111" s="80"/>
    </row>
    <row r="112" spans="1:1" s="10" customFormat="1" ht="11.45" customHeight="1" x14ac:dyDescent="0.2">
      <c r="A112" s="80"/>
    </row>
    <row r="113" spans="1:1" s="10" customFormat="1" ht="11.45" customHeight="1" x14ac:dyDescent="0.2">
      <c r="A113" s="80"/>
    </row>
    <row r="114" spans="1:1" s="10" customFormat="1" ht="11.45" customHeight="1" x14ac:dyDescent="0.2">
      <c r="A114" s="80"/>
    </row>
    <row r="115" spans="1:1" s="10" customFormat="1" ht="11.45" customHeight="1" x14ac:dyDescent="0.2">
      <c r="A115" s="80"/>
    </row>
    <row r="116" spans="1:1" s="10" customFormat="1" ht="11.45" customHeight="1" x14ac:dyDescent="0.2">
      <c r="A116" s="80"/>
    </row>
    <row r="117" spans="1:1" s="10" customFormat="1" ht="11.45" customHeight="1" x14ac:dyDescent="0.2">
      <c r="A117" s="80"/>
    </row>
    <row r="118" spans="1:1" s="10" customFormat="1" ht="11.45" customHeight="1" x14ac:dyDescent="0.2">
      <c r="A118" s="80"/>
    </row>
    <row r="119" spans="1:1" s="10" customFormat="1" ht="11.45" customHeight="1" x14ac:dyDescent="0.2">
      <c r="A119" s="80"/>
    </row>
    <row r="120" spans="1:1" s="10" customFormat="1" ht="11.45" customHeight="1" x14ac:dyDescent="0.2">
      <c r="A120" s="80"/>
    </row>
    <row r="121" spans="1:1" s="10" customFormat="1" ht="11.45" customHeight="1" x14ac:dyDescent="0.2">
      <c r="A121" s="80"/>
    </row>
    <row r="122" spans="1:1" s="10" customFormat="1" ht="11.45" customHeight="1" x14ac:dyDescent="0.2">
      <c r="A122" s="80"/>
    </row>
    <row r="123" spans="1:1" s="10" customFormat="1" ht="11.45" customHeight="1" x14ac:dyDescent="0.2">
      <c r="A123" s="80"/>
    </row>
    <row r="124" spans="1:1" s="10" customFormat="1" ht="11.45" customHeight="1" x14ac:dyDescent="0.2">
      <c r="A124" s="80"/>
    </row>
    <row r="125" spans="1:1" s="10" customFormat="1" ht="11.45" customHeight="1" x14ac:dyDescent="0.2">
      <c r="A125" s="80"/>
    </row>
    <row r="126" spans="1:1" s="10" customFormat="1" ht="11.45" customHeight="1" x14ac:dyDescent="0.2">
      <c r="A126" s="80"/>
    </row>
    <row r="127" spans="1:1" s="10" customFormat="1" ht="11.45" customHeight="1" x14ac:dyDescent="0.2">
      <c r="A127" s="80"/>
    </row>
    <row r="128" spans="1:1" s="10" customFormat="1" ht="11.45" customHeight="1" x14ac:dyDescent="0.2">
      <c r="A128" s="80"/>
    </row>
    <row r="129" spans="1:1" s="10" customFormat="1" ht="11.45" customHeight="1" x14ac:dyDescent="0.2">
      <c r="A129" s="80"/>
    </row>
    <row r="130" spans="1:1" s="10" customFormat="1" ht="11.45" customHeight="1" x14ac:dyDescent="0.2">
      <c r="A130" s="80"/>
    </row>
    <row r="131" spans="1:1" s="10" customFormat="1" ht="11.45" customHeight="1" x14ac:dyDescent="0.2">
      <c r="A131" s="80"/>
    </row>
    <row r="132" spans="1:1" s="10" customFormat="1" ht="11.45" customHeight="1" x14ac:dyDescent="0.2">
      <c r="A132" s="80"/>
    </row>
    <row r="133" spans="1:1" s="10" customFormat="1" ht="11.45" customHeight="1" x14ac:dyDescent="0.2">
      <c r="A133" s="80"/>
    </row>
    <row r="134" spans="1:1" s="10" customFormat="1" ht="11.45" customHeight="1" x14ac:dyDescent="0.2">
      <c r="A134" s="80"/>
    </row>
    <row r="135" spans="1:1" s="10" customFormat="1" ht="11.45" customHeight="1" x14ac:dyDescent="0.2">
      <c r="A135" s="80"/>
    </row>
    <row r="136" spans="1:1" s="10" customFormat="1" ht="11.45" customHeight="1" x14ac:dyDescent="0.2">
      <c r="A136" s="80"/>
    </row>
    <row r="137" spans="1:1" s="10" customFormat="1" ht="11.45" customHeight="1" x14ac:dyDescent="0.2">
      <c r="A137" s="80"/>
    </row>
    <row r="138" spans="1:1" s="10" customFormat="1" ht="11.45" customHeight="1" x14ac:dyDescent="0.2">
      <c r="A138" s="80"/>
    </row>
    <row r="139" spans="1:1" s="10" customFormat="1" ht="11.45" customHeight="1" x14ac:dyDescent="0.2">
      <c r="A139" s="80"/>
    </row>
    <row r="140" spans="1:1" s="10" customFormat="1" ht="11.45" customHeight="1" x14ac:dyDescent="0.2">
      <c r="A140" s="80"/>
    </row>
    <row r="141" spans="1:1" s="10" customFormat="1" ht="11.45" customHeight="1" x14ac:dyDescent="0.2">
      <c r="A141" s="80"/>
    </row>
    <row r="142" spans="1:1" s="10" customFormat="1" ht="11.45" customHeight="1" x14ac:dyDescent="0.2">
      <c r="A142" s="80"/>
    </row>
    <row r="143" spans="1:1" s="10" customFormat="1" ht="11.45" customHeight="1" x14ac:dyDescent="0.2">
      <c r="A143" s="80"/>
    </row>
    <row r="144" spans="1:1" s="10" customFormat="1" ht="11.45" customHeight="1" x14ac:dyDescent="0.2">
      <c r="A144" s="80"/>
    </row>
    <row r="145" spans="1:1" s="10" customFormat="1" ht="11.45" customHeight="1" x14ac:dyDescent="0.2">
      <c r="A145" s="80"/>
    </row>
    <row r="146" spans="1:1" s="10" customFormat="1" ht="11.45" customHeight="1" x14ac:dyDescent="0.2">
      <c r="A146" s="80"/>
    </row>
    <row r="147" spans="1:1" s="10" customFormat="1" ht="11.45" customHeight="1" x14ac:dyDescent="0.2">
      <c r="A147" s="80"/>
    </row>
    <row r="148" spans="1:1" s="10" customFormat="1" ht="11.45" customHeight="1" x14ac:dyDescent="0.2">
      <c r="A148" s="80"/>
    </row>
    <row r="149" spans="1:1" s="10" customFormat="1" ht="11.45" customHeight="1" x14ac:dyDescent="0.2">
      <c r="A149" s="80"/>
    </row>
    <row r="150" spans="1:1" s="10" customFormat="1" ht="11.45" customHeight="1" x14ac:dyDescent="0.2">
      <c r="A150" s="80"/>
    </row>
    <row r="151" spans="1:1" s="10" customFormat="1" ht="11.45" customHeight="1" x14ac:dyDescent="0.2">
      <c r="A151" s="80"/>
    </row>
    <row r="152" spans="1:1" s="10" customFormat="1" ht="11.45" customHeight="1" x14ac:dyDescent="0.2">
      <c r="A152" s="80"/>
    </row>
    <row r="153" spans="1:1" s="10" customFormat="1" ht="11.45" customHeight="1" x14ac:dyDescent="0.2">
      <c r="A153" s="80"/>
    </row>
    <row r="154" spans="1:1" s="10" customFormat="1" ht="11.45" customHeight="1" x14ac:dyDescent="0.2">
      <c r="A154" s="80"/>
    </row>
    <row r="155" spans="1:1" s="10" customFormat="1" ht="11.45" customHeight="1" x14ac:dyDescent="0.2">
      <c r="A155" s="80"/>
    </row>
    <row r="156" spans="1:1" s="10" customFormat="1" ht="11.45" customHeight="1" x14ac:dyDescent="0.2">
      <c r="A156" s="80"/>
    </row>
    <row r="157" spans="1:1" s="10" customFormat="1" ht="11.45" customHeight="1" x14ac:dyDescent="0.2">
      <c r="A157" s="80"/>
    </row>
    <row r="158" spans="1:1" s="10" customFormat="1" ht="11.45" customHeight="1" x14ac:dyDescent="0.2">
      <c r="A158" s="80"/>
    </row>
    <row r="159" spans="1:1" s="10" customFormat="1" ht="11.45" customHeight="1" x14ac:dyDescent="0.2">
      <c r="A159" s="80"/>
    </row>
    <row r="160" spans="1:1" s="10" customFormat="1" ht="11.45" customHeight="1" x14ac:dyDescent="0.2">
      <c r="A160" s="80"/>
    </row>
    <row r="161" spans="1:1" s="10" customFormat="1" ht="11.45" customHeight="1" x14ac:dyDescent="0.2">
      <c r="A161" s="80"/>
    </row>
    <row r="162" spans="1:1" s="10" customFormat="1" ht="11.45" customHeight="1" x14ac:dyDescent="0.2">
      <c r="A162" s="80"/>
    </row>
    <row r="163" spans="1:1" s="10" customFormat="1" ht="11.45" customHeight="1" x14ac:dyDescent="0.2">
      <c r="A163" s="80"/>
    </row>
    <row r="164" spans="1:1" s="10" customFormat="1" ht="11.45" customHeight="1" x14ac:dyDescent="0.2">
      <c r="A164" s="80"/>
    </row>
    <row r="165" spans="1:1" s="10" customFormat="1" ht="11.45" customHeight="1" x14ac:dyDescent="0.2">
      <c r="A165" s="80"/>
    </row>
    <row r="166" spans="1:1" s="10" customFormat="1" ht="11.45" customHeight="1" x14ac:dyDescent="0.2">
      <c r="A166" s="80"/>
    </row>
    <row r="167" spans="1:1" s="10" customFormat="1" ht="11.45" customHeight="1" x14ac:dyDescent="0.2">
      <c r="A167" s="80"/>
    </row>
    <row r="168" spans="1:1" s="10" customFormat="1" ht="11.45" customHeight="1" x14ac:dyDescent="0.2">
      <c r="A168" s="80"/>
    </row>
    <row r="169" spans="1:1" s="10" customFormat="1" ht="11.45" customHeight="1" x14ac:dyDescent="0.2">
      <c r="A169" s="80"/>
    </row>
    <row r="170" spans="1:1" s="10" customFormat="1" ht="11.45" customHeight="1" x14ac:dyDescent="0.2">
      <c r="A170" s="80"/>
    </row>
    <row r="171" spans="1:1" s="10" customFormat="1" ht="11.45" customHeight="1" x14ac:dyDescent="0.2">
      <c r="A171" s="80"/>
    </row>
    <row r="172" spans="1:1" s="10" customFormat="1" ht="11.45" customHeight="1" x14ac:dyDescent="0.2">
      <c r="A172" s="80"/>
    </row>
    <row r="173" spans="1:1" s="10" customFormat="1" ht="11.45" customHeight="1" x14ac:dyDescent="0.2">
      <c r="A173" s="80"/>
    </row>
    <row r="174" spans="1:1" s="10" customFormat="1" ht="11.45" customHeight="1" x14ac:dyDescent="0.2">
      <c r="A174" s="80"/>
    </row>
    <row r="175" spans="1:1" s="10" customFormat="1" ht="11.45" customHeight="1" x14ac:dyDescent="0.2">
      <c r="A175" s="80"/>
    </row>
    <row r="176" spans="1:1" s="10" customFormat="1" ht="11.45" customHeight="1" x14ac:dyDescent="0.2">
      <c r="A176" s="80"/>
    </row>
    <row r="177" spans="1:1" s="10" customFormat="1" ht="11.45" customHeight="1" x14ac:dyDescent="0.2">
      <c r="A177" s="80"/>
    </row>
    <row r="178" spans="1:1" s="10" customFormat="1" ht="11.45" customHeight="1" x14ac:dyDescent="0.2">
      <c r="A178" s="80"/>
    </row>
    <row r="179" spans="1:1" s="10" customFormat="1" ht="11.45" customHeight="1" x14ac:dyDescent="0.2">
      <c r="A179" s="80"/>
    </row>
    <row r="180" spans="1:1" s="10" customFormat="1" ht="11.45" customHeight="1" x14ac:dyDescent="0.2">
      <c r="A180" s="80"/>
    </row>
    <row r="181" spans="1:1" s="10" customFormat="1" ht="11.45" customHeight="1" x14ac:dyDescent="0.2">
      <c r="A181" s="80"/>
    </row>
    <row r="182" spans="1:1" s="10" customFormat="1" ht="11.45" customHeight="1" x14ac:dyDescent="0.2">
      <c r="A182" s="80"/>
    </row>
    <row r="183" spans="1:1" s="10" customFormat="1" ht="11.45" customHeight="1" x14ac:dyDescent="0.2">
      <c r="A183" s="80"/>
    </row>
    <row r="184" spans="1:1" s="10" customFormat="1" ht="11.45" customHeight="1" x14ac:dyDescent="0.2">
      <c r="A184" s="80"/>
    </row>
    <row r="185" spans="1:1" s="10" customFormat="1" ht="11.45" customHeight="1" x14ac:dyDescent="0.2">
      <c r="A185" s="80"/>
    </row>
    <row r="186" spans="1:1" s="10" customFormat="1" ht="11.45" customHeight="1" x14ac:dyDescent="0.2">
      <c r="A186" s="80"/>
    </row>
    <row r="187" spans="1:1" s="10" customFormat="1" ht="11.45" customHeight="1" x14ac:dyDescent="0.2">
      <c r="A187" s="80"/>
    </row>
    <row r="188" spans="1:1" s="10" customFormat="1" ht="11.45" customHeight="1" x14ac:dyDescent="0.2">
      <c r="A188" s="80"/>
    </row>
    <row r="189" spans="1:1" s="10" customFormat="1" ht="11.45" customHeight="1" x14ac:dyDescent="0.2">
      <c r="A189" s="80"/>
    </row>
    <row r="190" spans="1:1" s="10" customFormat="1" ht="11.45" customHeight="1" x14ac:dyDescent="0.2">
      <c r="A190" s="80"/>
    </row>
    <row r="191" spans="1:1" s="10" customFormat="1" ht="11.45" customHeight="1" x14ac:dyDescent="0.2">
      <c r="A191" s="80"/>
    </row>
    <row r="192" spans="1:1" s="10" customFormat="1" ht="11.45" customHeight="1" x14ac:dyDescent="0.2">
      <c r="A192" s="80"/>
    </row>
    <row r="193" spans="1:1" s="10" customFormat="1" ht="11.45" customHeight="1" x14ac:dyDescent="0.2">
      <c r="A193" s="80"/>
    </row>
    <row r="194" spans="1:1" s="10" customFormat="1" ht="11.45" customHeight="1" x14ac:dyDescent="0.2">
      <c r="A194" s="80"/>
    </row>
    <row r="195" spans="1:1" s="10" customFormat="1" ht="11.45" customHeight="1" x14ac:dyDescent="0.2">
      <c r="A195" s="80"/>
    </row>
    <row r="196" spans="1:1" s="10" customFormat="1" ht="11.45" customHeight="1" x14ac:dyDescent="0.2">
      <c r="A196" s="80"/>
    </row>
    <row r="197" spans="1:1" s="10" customFormat="1" ht="11.45" customHeight="1" x14ac:dyDescent="0.2">
      <c r="A197" s="80"/>
    </row>
    <row r="198" spans="1:1" s="10" customFormat="1" ht="11.45" customHeight="1" x14ac:dyDescent="0.2">
      <c r="A198" s="80"/>
    </row>
    <row r="199" spans="1:1" s="10" customFormat="1" ht="11.45" customHeight="1" x14ac:dyDescent="0.2">
      <c r="A199" s="80"/>
    </row>
    <row r="200" spans="1:1" s="10" customFormat="1" ht="11.45" customHeight="1" x14ac:dyDescent="0.2">
      <c r="A200" s="80"/>
    </row>
    <row r="201" spans="1:1" s="10" customFormat="1" ht="11.45" customHeight="1" x14ac:dyDescent="0.2">
      <c r="A201" s="80"/>
    </row>
    <row r="202" spans="1:1" s="10" customFormat="1" ht="11.45" customHeight="1" x14ac:dyDescent="0.2">
      <c r="A202" s="80"/>
    </row>
    <row r="203" spans="1:1" s="10" customFormat="1" ht="11.45" customHeight="1" x14ac:dyDescent="0.2">
      <c r="A203" s="80"/>
    </row>
    <row r="204" spans="1:1" s="10" customFormat="1" ht="11.45" customHeight="1" x14ac:dyDescent="0.2">
      <c r="A204" s="80"/>
    </row>
    <row r="205" spans="1:1" s="10" customFormat="1" ht="11.45" customHeight="1" x14ac:dyDescent="0.2">
      <c r="A205" s="80"/>
    </row>
    <row r="206" spans="1:1" s="10" customFormat="1" ht="11.45" customHeight="1" x14ac:dyDescent="0.2">
      <c r="A206" s="80"/>
    </row>
    <row r="207" spans="1:1" s="10" customFormat="1" ht="11.45" customHeight="1" x14ac:dyDescent="0.2">
      <c r="A207" s="80"/>
    </row>
    <row r="208" spans="1:1" s="10" customFormat="1" ht="11.45" customHeight="1" x14ac:dyDescent="0.2">
      <c r="A208" s="80"/>
    </row>
    <row r="209" spans="1:1" s="10" customFormat="1" ht="11.45" customHeight="1" x14ac:dyDescent="0.2">
      <c r="A209" s="80"/>
    </row>
    <row r="210" spans="1:1" ht="11.45" customHeight="1" x14ac:dyDescent="0.25"/>
    <row r="211" spans="1:1" ht="11.45" customHeight="1" x14ac:dyDescent="0.25"/>
    <row r="212" spans="1:1" ht="11.45" customHeight="1" x14ac:dyDescent="0.25"/>
    <row r="213" spans="1:1" ht="11.45" customHeight="1" x14ac:dyDescent="0.25"/>
    <row r="214" spans="1:1" ht="11.45" customHeight="1" x14ac:dyDescent="0.25"/>
    <row r="215" spans="1:1" ht="11.45" customHeight="1" x14ac:dyDescent="0.25"/>
    <row r="216" spans="1:1" ht="11.45" customHeight="1" x14ac:dyDescent="0.25"/>
    <row r="217" spans="1:1" ht="11.45" customHeight="1" x14ac:dyDescent="0.25"/>
    <row r="218" spans="1:1" ht="11.45" customHeight="1" x14ac:dyDescent="0.25"/>
    <row r="219" spans="1:1" ht="11.45" customHeight="1" x14ac:dyDescent="0.25"/>
    <row r="220" spans="1:1" ht="11.45" customHeight="1" x14ac:dyDescent="0.25"/>
    <row r="221" spans="1:1" ht="11.45" customHeight="1" x14ac:dyDescent="0.25"/>
    <row r="222" spans="1:1" ht="11.45" customHeight="1" x14ac:dyDescent="0.25"/>
    <row r="223" spans="1:1" ht="11.45" customHeight="1" x14ac:dyDescent="0.25"/>
    <row r="224" spans="1:1" ht="11.45" customHeight="1" x14ac:dyDescent="0.25"/>
    <row r="225" ht="11.45" customHeight="1" x14ac:dyDescent="0.25"/>
    <row r="226" ht="11.45" customHeight="1" x14ac:dyDescent="0.25"/>
    <row r="227" ht="11.45" customHeight="1" x14ac:dyDescent="0.25"/>
    <row r="228" ht="11.45" customHeight="1" x14ac:dyDescent="0.25"/>
    <row r="229" ht="11.45" customHeight="1" x14ac:dyDescent="0.25"/>
    <row r="230" ht="11.45" customHeight="1" x14ac:dyDescent="0.25"/>
    <row r="231" ht="11.45" customHeight="1" x14ac:dyDescent="0.25"/>
    <row r="232" ht="11.45" customHeight="1" x14ac:dyDescent="0.25"/>
    <row r="233" ht="11.45" customHeight="1" x14ac:dyDescent="0.25"/>
    <row r="234" ht="11.45" customHeight="1" x14ac:dyDescent="0.25"/>
    <row r="235" ht="11.45" customHeight="1" x14ac:dyDescent="0.25"/>
    <row r="236" ht="11.45" customHeight="1" x14ac:dyDescent="0.25"/>
    <row r="237" ht="11.45" customHeight="1" x14ac:dyDescent="0.25"/>
    <row r="238" ht="11.45" customHeight="1" x14ac:dyDescent="0.25"/>
    <row r="239" ht="11.45" customHeight="1" x14ac:dyDescent="0.25"/>
    <row r="240" ht="11.45" customHeight="1" x14ac:dyDescent="0.25"/>
    <row r="241" ht="11.45" customHeight="1" x14ac:dyDescent="0.25"/>
    <row r="242" ht="11.45" customHeight="1" x14ac:dyDescent="0.25"/>
    <row r="243" ht="11.45" customHeight="1" x14ac:dyDescent="0.25"/>
    <row r="244" ht="11.45" customHeight="1" x14ac:dyDescent="0.25"/>
    <row r="245" ht="11.45" customHeight="1" x14ac:dyDescent="0.25"/>
    <row r="246" ht="11.45" customHeight="1" x14ac:dyDescent="0.25"/>
    <row r="247" ht="11.45" customHeight="1" x14ac:dyDescent="0.25"/>
    <row r="248" ht="11.45" customHeight="1" x14ac:dyDescent="0.25"/>
    <row r="249" ht="11.45" customHeight="1" x14ac:dyDescent="0.25"/>
    <row r="250" ht="11.45" customHeight="1" x14ac:dyDescent="0.25"/>
    <row r="251" ht="11.45" customHeight="1" x14ac:dyDescent="0.25"/>
    <row r="252" ht="11.45" customHeight="1" x14ac:dyDescent="0.25"/>
    <row r="253" ht="11.45" customHeight="1" x14ac:dyDescent="0.25"/>
    <row r="254" ht="11.45" customHeight="1" x14ac:dyDescent="0.25"/>
    <row r="255" ht="11.45" customHeight="1" x14ac:dyDescent="0.25"/>
    <row r="256" ht="11.45" customHeight="1" x14ac:dyDescent="0.25"/>
    <row r="257" ht="11.45" customHeight="1" x14ac:dyDescent="0.25"/>
    <row r="258" ht="11.45" customHeight="1" x14ac:dyDescent="0.25"/>
    <row r="259" ht="11.45" customHeight="1" x14ac:dyDescent="0.25"/>
    <row r="260" ht="11.45" customHeight="1" x14ac:dyDescent="0.25"/>
    <row r="261" ht="11.45" customHeight="1" x14ac:dyDescent="0.25"/>
    <row r="262" ht="11.45" customHeight="1" x14ac:dyDescent="0.25"/>
    <row r="263" ht="11.45" customHeight="1" x14ac:dyDescent="0.25"/>
    <row r="264" ht="11.45" customHeight="1" x14ac:dyDescent="0.25"/>
    <row r="265" ht="11.45" customHeight="1" x14ac:dyDescent="0.25"/>
    <row r="266" ht="11.45" customHeight="1" x14ac:dyDescent="0.25"/>
    <row r="267" ht="11.45" customHeight="1" x14ac:dyDescent="0.25"/>
    <row r="268" ht="11.45" customHeight="1" x14ac:dyDescent="0.25"/>
    <row r="269" ht="11.45" customHeight="1" x14ac:dyDescent="0.25"/>
    <row r="270" ht="11.45" customHeight="1" x14ac:dyDescent="0.25"/>
    <row r="271" ht="11.45" customHeight="1" x14ac:dyDescent="0.25"/>
    <row r="272" ht="11.45" customHeight="1" x14ac:dyDescent="0.25"/>
    <row r="273" ht="11.45" customHeight="1" x14ac:dyDescent="0.25"/>
    <row r="274" ht="11.45" customHeight="1" x14ac:dyDescent="0.25"/>
    <row r="275" ht="11.45" customHeight="1" x14ac:dyDescent="0.25"/>
    <row r="276" ht="11.45" customHeight="1" x14ac:dyDescent="0.25"/>
    <row r="277" ht="11.45" customHeight="1" x14ac:dyDescent="0.25"/>
    <row r="278" ht="11.45" customHeight="1" x14ac:dyDescent="0.25"/>
    <row r="279" ht="11.45" customHeight="1" x14ac:dyDescent="0.25"/>
    <row r="280" ht="11.45" customHeight="1" x14ac:dyDescent="0.25"/>
    <row r="281" ht="11.45" customHeight="1" x14ac:dyDescent="0.25"/>
    <row r="282" ht="11.45" customHeight="1" x14ac:dyDescent="0.25"/>
    <row r="283" ht="11.45" customHeight="1" x14ac:dyDescent="0.25"/>
    <row r="284" ht="11.45" customHeight="1" x14ac:dyDescent="0.25"/>
    <row r="285" ht="11.45" customHeight="1" x14ac:dyDescent="0.25"/>
    <row r="286" ht="11.45" customHeight="1" x14ac:dyDescent="0.25"/>
    <row r="287" ht="11.45" customHeight="1" x14ac:dyDescent="0.25"/>
    <row r="288" ht="11.45" customHeight="1" x14ac:dyDescent="0.25"/>
    <row r="289" ht="11.45" customHeight="1" x14ac:dyDescent="0.25"/>
    <row r="290" ht="11.45" customHeight="1" x14ac:dyDescent="0.25"/>
    <row r="291" ht="11.45" customHeight="1" x14ac:dyDescent="0.25"/>
    <row r="292" ht="11.45" customHeight="1" x14ac:dyDescent="0.25"/>
    <row r="293" ht="11.45" customHeight="1" x14ac:dyDescent="0.25"/>
    <row r="294" ht="11.45" customHeight="1" x14ac:dyDescent="0.25"/>
    <row r="295" ht="11.45" customHeight="1" x14ac:dyDescent="0.25"/>
    <row r="296" ht="11.45" customHeight="1" x14ac:dyDescent="0.25"/>
    <row r="297" ht="11.45" customHeight="1" x14ac:dyDescent="0.25"/>
    <row r="298" ht="11.45" customHeight="1" x14ac:dyDescent="0.25"/>
    <row r="299" ht="11.45" customHeight="1" x14ac:dyDescent="0.25"/>
    <row r="300" ht="11.45" customHeight="1" x14ac:dyDescent="0.25"/>
    <row r="301" ht="11.45" customHeight="1" x14ac:dyDescent="0.25"/>
    <row r="302" ht="11.45" customHeight="1" x14ac:dyDescent="0.25"/>
    <row r="303" ht="11.45" customHeight="1" x14ac:dyDescent="0.25"/>
    <row r="304" ht="11.45" customHeight="1" x14ac:dyDescent="0.25"/>
    <row r="305" ht="11.45" customHeight="1" x14ac:dyDescent="0.25"/>
    <row r="306" ht="11.45" customHeight="1" x14ac:dyDescent="0.25"/>
    <row r="307" ht="11.45" customHeight="1" x14ac:dyDescent="0.25"/>
    <row r="308" ht="11.45" customHeight="1" x14ac:dyDescent="0.25"/>
    <row r="309" ht="11.45" customHeight="1" x14ac:dyDescent="0.25"/>
    <row r="310" ht="11.45" customHeight="1" x14ac:dyDescent="0.25"/>
    <row r="311" ht="11.45" customHeight="1" x14ac:dyDescent="0.25"/>
    <row r="312" ht="11.45" customHeight="1" x14ac:dyDescent="0.25"/>
    <row r="313" ht="11.45" customHeight="1" x14ac:dyDescent="0.25"/>
    <row r="314" ht="11.45" customHeight="1" x14ac:dyDescent="0.25"/>
    <row r="315" ht="11.45" customHeight="1" x14ac:dyDescent="0.25"/>
    <row r="316" ht="11.45" customHeight="1" x14ac:dyDescent="0.25"/>
    <row r="317" ht="11.45" customHeight="1" x14ac:dyDescent="0.25"/>
    <row r="318" ht="11.45" customHeight="1" x14ac:dyDescent="0.25"/>
    <row r="319" ht="11.45" customHeight="1" x14ac:dyDescent="0.25"/>
    <row r="320" ht="11.45" customHeight="1" x14ac:dyDescent="0.25"/>
    <row r="321" ht="11.45" customHeight="1" x14ac:dyDescent="0.25"/>
    <row r="322" ht="11.45" customHeight="1" x14ac:dyDescent="0.25"/>
    <row r="323" ht="11.45" customHeight="1" x14ac:dyDescent="0.25"/>
    <row r="324" ht="11.45" customHeight="1" x14ac:dyDescent="0.25"/>
    <row r="325" ht="11.45" customHeight="1" x14ac:dyDescent="0.25"/>
    <row r="326" ht="11.45" customHeight="1" x14ac:dyDescent="0.25"/>
    <row r="327" ht="11.45" customHeight="1" x14ac:dyDescent="0.25"/>
    <row r="328" ht="11.45" customHeight="1" x14ac:dyDescent="0.25"/>
    <row r="329" ht="11.45" customHeight="1" x14ac:dyDescent="0.25"/>
    <row r="330" ht="11.45" customHeight="1" x14ac:dyDescent="0.25"/>
    <row r="331" ht="11.45" customHeight="1" x14ac:dyDescent="0.25"/>
    <row r="332" ht="11.45" customHeight="1" x14ac:dyDescent="0.25"/>
    <row r="333" ht="11.45" customHeight="1" x14ac:dyDescent="0.25"/>
    <row r="334" ht="11.45" customHeight="1" x14ac:dyDescent="0.25"/>
    <row r="335" ht="11.45" customHeight="1" x14ac:dyDescent="0.25"/>
    <row r="336" ht="11.45" customHeight="1" x14ac:dyDescent="0.25"/>
    <row r="337" ht="11.45" customHeight="1" x14ac:dyDescent="0.25"/>
    <row r="338" ht="11.45" customHeight="1" x14ac:dyDescent="0.25"/>
    <row r="339" ht="11.45" customHeight="1" x14ac:dyDescent="0.25"/>
    <row r="340" ht="11.45" customHeight="1" x14ac:dyDescent="0.25"/>
    <row r="341" ht="11.45" customHeight="1" x14ac:dyDescent="0.25"/>
    <row r="342" ht="11.45" customHeight="1" x14ac:dyDescent="0.25"/>
    <row r="343" ht="11.45" customHeight="1" x14ac:dyDescent="0.25"/>
    <row r="344" ht="11.45" customHeight="1" x14ac:dyDescent="0.25"/>
    <row r="345" ht="11.45" customHeight="1" x14ac:dyDescent="0.25"/>
    <row r="346" ht="11.45" customHeight="1" x14ac:dyDescent="0.25"/>
    <row r="347" ht="11.45" customHeight="1" x14ac:dyDescent="0.25"/>
    <row r="348" ht="11.45" customHeight="1" x14ac:dyDescent="0.25"/>
    <row r="349" ht="11.45" customHeight="1" x14ac:dyDescent="0.25"/>
    <row r="350" ht="11.45" customHeight="1" x14ac:dyDescent="0.25"/>
    <row r="351" ht="11.45" customHeight="1" x14ac:dyDescent="0.25"/>
    <row r="352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  <row r="439" ht="11.45" customHeight="1" x14ac:dyDescent="0.25"/>
    <row r="440" ht="11.45" customHeight="1" x14ac:dyDescent="0.25"/>
    <row r="441" ht="11.45" customHeight="1" x14ac:dyDescent="0.25"/>
    <row r="442" ht="11.45" customHeight="1" x14ac:dyDescent="0.25"/>
    <row r="443" ht="11.45" customHeight="1" x14ac:dyDescent="0.25"/>
    <row r="444" ht="11.45" customHeight="1" x14ac:dyDescent="0.25"/>
    <row r="445" ht="11.45" customHeight="1" x14ac:dyDescent="0.25"/>
    <row r="446" ht="11.45" customHeight="1" x14ac:dyDescent="0.25"/>
    <row r="447" ht="11.45" customHeight="1" x14ac:dyDescent="0.25"/>
    <row r="448" ht="11.45" customHeight="1" x14ac:dyDescent="0.25"/>
    <row r="449" ht="11.45" customHeight="1" x14ac:dyDescent="0.25"/>
    <row r="450" ht="11.45" customHeight="1" x14ac:dyDescent="0.25"/>
    <row r="451" ht="11.45" customHeight="1" x14ac:dyDescent="0.25"/>
    <row r="452" ht="11.45" customHeight="1" x14ac:dyDescent="0.25"/>
    <row r="453" ht="11.45" customHeight="1" x14ac:dyDescent="0.25"/>
    <row r="454" ht="11.45" customHeight="1" x14ac:dyDescent="0.25"/>
    <row r="455" ht="11.45" customHeight="1" x14ac:dyDescent="0.25"/>
    <row r="456" ht="11.45" customHeight="1" x14ac:dyDescent="0.25"/>
    <row r="457" ht="11.45" customHeight="1" x14ac:dyDescent="0.25"/>
    <row r="458" ht="11.45" customHeight="1" x14ac:dyDescent="0.25"/>
    <row r="459" ht="11.45" customHeight="1" x14ac:dyDescent="0.25"/>
    <row r="460" ht="11.45" customHeight="1" x14ac:dyDescent="0.25"/>
    <row r="461" ht="11.45" customHeight="1" x14ac:dyDescent="0.25"/>
    <row r="462" ht="11.45" customHeight="1" x14ac:dyDescent="0.25"/>
    <row r="463" ht="11.45" customHeight="1" x14ac:dyDescent="0.25"/>
    <row r="464" ht="11.45" customHeight="1" x14ac:dyDescent="0.25"/>
    <row r="465" ht="11.45" customHeight="1" x14ac:dyDescent="0.25"/>
    <row r="466" ht="11.45" customHeight="1" x14ac:dyDescent="0.25"/>
    <row r="467" ht="11.45" customHeight="1" x14ac:dyDescent="0.25"/>
    <row r="468" ht="11.45" customHeight="1" x14ac:dyDescent="0.25"/>
    <row r="469" ht="11.45" customHeight="1" x14ac:dyDescent="0.25"/>
    <row r="470" ht="11.45" customHeight="1" x14ac:dyDescent="0.25"/>
    <row r="471" ht="11.45" customHeight="1" x14ac:dyDescent="0.25"/>
    <row r="472" ht="11.45" customHeight="1" x14ac:dyDescent="0.25"/>
    <row r="473" ht="11.45" customHeight="1" x14ac:dyDescent="0.25"/>
    <row r="474" ht="11.45" customHeight="1" x14ac:dyDescent="0.25"/>
    <row r="475" ht="11.45" customHeight="1" x14ac:dyDescent="0.25"/>
    <row r="476" ht="11.45" customHeight="1" x14ac:dyDescent="0.25"/>
    <row r="477" ht="11.45" customHeight="1" x14ac:dyDescent="0.25"/>
    <row r="478" ht="11.45" customHeight="1" x14ac:dyDescent="0.25"/>
    <row r="479" ht="11.45" customHeight="1" x14ac:dyDescent="0.25"/>
    <row r="480" ht="11.45" customHeight="1" x14ac:dyDescent="0.25"/>
    <row r="481" ht="11.45" customHeight="1" x14ac:dyDescent="0.25"/>
    <row r="482" ht="11.45" customHeight="1" x14ac:dyDescent="0.25"/>
    <row r="483" ht="11.45" customHeight="1" x14ac:dyDescent="0.25"/>
    <row r="484" ht="11.45" customHeight="1" x14ac:dyDescent="0.25"/>
    <row r="485" ht="11.45" customHeight="1" x14ac:dyDescent="0.25"/>
    <row r="486" ht="11.45" customHeight="1" x14ac:dyDescent="0.25"/>
    <row r="487" ht="11.45" customHeight="1" x14ac:dyDescent="0.25"/>
    <row r="488" ht="11.45" customHeight="1" x14ac:dyDescent="0.25"/>
    <row r="489" ht="11.45" customHeight="1" x14ac:dyDescent="0.25"/>
    <row r="490" ht="11.45" customHeight="1" x14ac:dyDescent="0.25"/>
    <row r="491" ht="11.45" customHeight="1" x14ac:dyDescent="0.25"/>
    <row r="492" ht="11.45" customHeight="1" x14ac:dyDescent="0.25"/>
    <row r="493" ht="11.45" customHeight="1" x14ac:dyDescent="0.25"/>
    <row r="494" ht="11.45" customHeight="1" x14ac:dyDescent="0.25"/>
    <row r="495" ht="11.45" customHeight="1" x14ac:dyDescent="0.25"/>
    <row r="496" ht="11.45" customHeight="1" x14ac:dyDescent="0.25"/>
    <row r="497" ht="11.45" customHeight="1" x14ac:dyDescent="0.25"/>
    <row r="498" ht="11.45" customHeight="1" x14ac:dyDescent="0.25"/>
    <row r="499" ht="11.45" customHeight="1" x14ac:dyDescent="0.25"/>
    <row r="500" ht="11.45" customHeight="1" x14ac:dyDescent="0.25"/>
    <row r="501" ht="11.45" customHeight="1" x14ac:dyDescent="0.25"/>
    <row r="502" ht="11.45" customHeight="1" x14ac:dyDescent="0.25"/>
    <row r="503" ht="11.45" customHeight="1" x14ac:dyDescent="0.25"/>
    <row r="504" ht="11.45" customHeight="1" x14ac:dyDescent="0.25"/>
    <row r="505" ht="11.45" customHeight="1" x14ac:dyDescent="0.25"/>
    <row r="506" ht="11.45" customHeight="1" x14ac:dyDescent="0.25"/>
    <row r="507" ht="11.45" customHeight="1" x14ac:dyDescent="0.25"/>
    <row r="508" ht="11.45" customHeight="1" x14ac:dyDescent="0.25"/>
    <row r="509" ht="11.45" customHeight="1" x14ac:dyDescent="0.25"/>
    <row r="510" ht="11.45" customHeight="1" x14ac:dyDescent="0.25"/>
    <row r="511" ht="11.45" customHeight="1" x14ac:dyDescent="0.25"/>
    <row r="512" ht="11.45" customHeight="1" x14ac:dyDescent="0.25"/>
    <row r="513" ht="11.45" customHeight="1" x14ac:dyDescent="0.25"/>
    <row r="514" ht="11.45" customHeight="1" x14ac:dyDescent="0.25"/>
    <row r="515" ht="11.45" customHeight="1" x14ac:dyDescent="0.25"/>
    <row r="516" ht="11.45" customHeight="1" x14ac:dyDescent="0.25"/>
    <row r="517" ht="11.45" customHeight="1" x14ac:dyDescent="0.25"/>
    <row r="518" ht="11.45" customHeight="1" x14ac:dyDescent="0.25"/>
    <row r="519" ht="11.45" customHeight="1" x14ac:dyDescent="0.25"/>
    <row r="520" ht="11.45" customHeight="1" x14ac:dyDescent="0.25"/>
    <row r="521" ht="11.45" customHeight="1" x14ac:dyDescent="0.25"/>
    <row r="522" ht="11.45" customHeight="1" x14ac:dyDescent="0.25"/>
    <row r="523" ht="11.45" customHeight="1" x14ac:dyDescent="0.25"/>
    <row r="524" ht="11.45" customHeight="1" x14ac:dyDescent="0.25"/>
    <row r="525" ht="11.45" customHeight="1" x14ac:dyDescent="0.25"/>
    <row r="526" ht="11.45" customHeight="1" x14ac:dyDescent="0.25"/>
    <row r="527" ht="11.45" customHeight="1" x14ac:dyDescent="0.25"/>
    <row r="528" ht="11.45" customHeight="1" x14ac:dyDescent="0.25"/>
    <row r="529" ht="11.45" customHeight="1" x14ac:dyDescent="0.25"/>
    <row r="530" ht="11.45" customHeight="1" x14ac:dyDescent="0.25"/>
    <row r="531" ht="11.45" customHeight="1" x14ac:dyDescent="0.25"/>
    <row r="532" ht="11.45" customHeight="1" x14ac:dyDescent="0.25"/>
    <row r="533" ht="11.45" customHeight="1" x14ac:dyDescent="0.25"/>
    <row r="534" ht="11.45" customHeight="1" x14ac:dyDescent="0.25"/>
    <row r="535" ht="11.45" customHeight="1" x14ac:dyDescent="0.25"/>
    <row r="536" ht="11.45" customHeight="1" x14ac:dyDescent="0.25"/>
    <row r="537" ht="11.45" customHeight="1" x14ac:dyDescent="0.25"/>
    <row r="538" ht="11.45" customHeight="1" x14ac:dyDescent="0.25"/>
    <row r="539" ht="11.45" customHeight="1" x14ac:dyDescent="0.25"/>
    <row r="540" ht="11.45" customHeight="1" x14ac:dyDescent="0.25"/>
    <row r="541" ht="11.45" customHeight="1" x14ac:dyDescent="0.25"/>
    <row r="542" ht="11.45" customHeight="1" x14ac:dyDescent="0.25"/>
    <row r="543" ht="11.45" customHeight="1" x14ac:dyDescent="0.25"/>
    <row r="544" ht="11.45" customHeight="1" x14ac:dyDescent="0.25"/>
    <row r="545" ht="11.45" customHeight="1" x14ac:dyDescent="0.25"/>
    <row r="546" ht="11.45" customHeight="1" x14ac:dyDescent="0.25"/>
    <row r="547" ht="11.45" customHeight="1" x14ac:dyDescent="0.25"/>
    <row r="548" ht="11.45" customHeight="1" x14ac:dyDescent="0.25"/>
    <row r="549" ht="11.45" customHeight="1" x14ac:dyDescent="0.25"/>
    <row r="550" ht="11.45" customHeight="1" x14ac:dyDescent="0.25"/>
    <row r="551" ht="11.45" customHeight="1" x14ac:dyDescent="0.25"/>
    <row r="552" ht="11.45" customHeight="1" x14ac:dyDescent="0.25"/>
    <row r="553" ht="11.45" customHeight="1" x14ac:dyDescent="0.25"/>
    <row r="554" ht="11.45" customHeight="1" x14ac:dyDescent="0.25"/>
    <row r="555" ht="11.45" customHeight="1" x14ac:dyDescent="0.25"/>
    <row r="556" ht="11.45" customHeight="1" x14ac:dyDescent="0.25"/>
    <row r="557" ht="11.45" customHeight="1" x14ac:dyDescent="0.25"/>
    <row r="558" ht="11.45" customHeight="1" x14ac:dyDescent="0.25"/>
    <row r="559" ht="11.45" customHeight="1" x14ac:dyDescent="0.25"/>
    <row r="560" ht="11.45" customHeight="1" x14ac:dyDescent="0.25"/>
    <row r="561" ht="11.45" customHeight="1" x14ac:dyDescent="0.25"/>
    <row r="562" ht="11.45" customHeight="1" x14ac:dyDescent="0.25"/>
    <row r="563" ht="11.45" customHeight="1" x14ac:dyDescent="0.25"/>
    <row r="564" ht="11.45" customHeight="1" x14ac:dyDescent="0.25"/>
    <row r="565" ht="11.45" customHeight="1" x14ac:dyDescent="0.25"/>
    <row r="566" ht="11.45" customHeight="1" x14ac:dyDescent="0.25"/>
    <row r="567" ht="11.45" customHeight="1" x14ac:dyDescent="0.25"/>
    <row r="568" ht="11.45" customHeight="1" x14ac:dyDescent="0.25"/>
    <row r="569" ht="11.45" customHeight="1" x14ac:dyDescent="0.25"/>
    <row r="570" ht="11.45" customHeight="1" x14ac:dyDescent="0.25"/>
    <row r="571" ht="11.45" customHeight="1" x14ac:dyDescent="0.25"/>
    <row r="572" ht="11.45" customHeight="1" x14ac:dyDescent="0.25"/>
    <row r="573" ht="11.45" customHeight="1" x14ac:dyDescent="0.25"/>
    <row r="574" ht="11.45" customHeight="1" x14ac:dyDescent="0.25"/>
    <row r="575" ht="11.45" customHeight="1" x14ac:dyDescent="0.25"/>
    <row r="576" ht="11.45" customHeight="1" x14ac:dyDescent="0.25"/>
    <row r="577" ht="11.45" customHeight="1" x14ac:dyDescent="0.25"/>
    <row r="578" ht="11.45" customHeight="1" x14ac:dyDescent="0.25"/>
    <row r="579" ht="11.45" customHeight="1" x14ac:dyDescent="0.25"/>
    <row r="580" ht="11.45" customHeight="1" x14ac:dyDescent="0.25"/>
    <row r="581" ht="11.45" customHeight="1" x14ac:dyDescent="0.25"/>
    <row r="582" ht="11.45" customHeight="1" x14ac:dyDescent="0.25"/>
    <row r="583" ht="11.45" customHeight="1" x14ac:dyDescent="0.25"/>
    <row r="584" ht="11.45" customHeight="1" x14ac:dyDescent="0.25"/>
    <row r="585" ht="11.45" customHeight="1" x14ac:dyDescent="0.25"/>
    <row r="586" ht="11.45" customHeight="1" x14ac:dyDescent="0.25"/>
    <row r="587" ht="11.45" customHeight="1" x14ac:dyDescent="0.25"/>
    <row r="588" ht="11.45" customHeight="1" x14ac:dyDescent="0.25"/>
    <row r="589" ht="11.45" customHeight="1" x14ac:dyDescent="0.25"/>
    <row r="590" ht="11.45" customHeight="1" x14ac:dyDescent="0.25"/>
    <row r="591" ht="11.45" customHeight="1" x14ac:dyDescent="0.25"/>
    <row r="592" ht="11.45" customHeight="1" x14ac:dyDescent="0.25"/>
    <row r="593" ht="11.45" customHeight="1" x14ac:dyDescent="0.25"/>
    <row r="594" ht="11.45" customHeight="1" x14ac:dyDescent="0.25"/>
    <row r="595" ht="11.45" customHeight="1" x14ac:dyDescent="0.25"/>
    <row r="596" ht="11.45" customHeight="1" x14ac:dyDescent="0.25"/>
    <row r="597" ht="11.45" customHeight="1" x14ac:dyDescent="0.25"/>
    <row r="598" ht="11.45" customHeight="1" x14ac:dyDescent="0.25"/>
    <row r="599" ht="11.45" customHeight="1" x14ac:dyDescent="0.25"/>
    <row r="600" ht="11.45" customHeight="1" x14ac:dyDescent="0.25"/>
    <row r="601" ht="11.45" customHeight="1" x14ac:dyDescent="0.25"/>
    <row r="602" ht="11.45" customHeight="1" x14ac:dyDescent="0.25"/>
    <row r="603" ht="11.45" customHeight="1" x14ac:dyDescent="0.25"/>
    <row r="604" ht="11.45" customHeight="1" x14ac:dyDescent="0.25"/>
    <row r="605" ht="11.45" customHeight="1" x14ac:dyDescent="0.25"/>
    <row r="606" ht="11.45" customHeight="1" x14ac:dyDescent="0.25"/>
    <row r="607" ht="11.45" customHeight="1" x14ac:dyDescent="0.25"/>
    <row r="608" ht="11.45" customHeight="1" x14ac:dyDescent="0.25"/>
    <row r="609" ht="11.45" customHeight="1" x14ac:dyDescent="0.25"/>
    <row r="610" ht="11.45" customHeight="1" x14ac:dyDescent="0.25"/>
    <row r="611" ht="11.45" customHeight="1" x14ac:dyDescent="0.25"/>
    <row r="612" ht="11.45" customHeight="1" x14ac:dyDescent="0.25"/>
    <row r="613" ht="11.45" customHeight="1" x14ac:dyDescent="0.25"/>
    <row r="614" ht="11.45" customHeight="1" x14ac:dyDescent="0.25"/>
    <row r="615" ht="11.45" customHeight="1" x14ac:dyDescent="0.25"/>
    <row r="616" ht="11.45" customHeight="1" x14ac:dyDescent="0.25"/>
    <row r="617" ht="11.45" customHeight="1" x14ac:dyDescent="0.25"/>
    <row r="618" ht="11.45" customHeight="1" x14ac:dyDescent="0.25"/>
    <row r="619" ht="11.45" customHeight="1" x14ac:dyDescent="0.25"/>
    <row r="620" ht="11.45" customHeight="1" x14ac:dyDescent="0.25"/>
    <row r="621" ht="11.45" customHeight="1" x14ac:dyDescent="0.25"/>
    <row r="622" ht="11.45" customHeight="1" x14ac:dyDescent="0.25"/>
    <row r="623" ht="11.45" customHeight="1" x14ac:dyDescent="0.25"/>
    <row r="624" ht="11.45" customHeight="1" x14ac:dyDescent="0.25"/>
    <row r="625" ht="11.45" customHeight="1" x14ac:dyDescent="0.25"/>
    <row r="626" ht="11.45" customHeight="1" x14ac:dyDescent="0.25"/>
    <row r="627" ht="11.45" customHeight="1" x14ac:dyDescent="0.25"/>
    <row r="628" ht="11.45" customHeight="1" x14ac:dyDescent="0.25"/>
    <row r="629" ht="11.45" customHeight="1" x14ac:dyDescent="0.25"/>
    <row r="630" ht="11.45" customHeight="1" x14ac:dyDescent="0.25"/>
    <row r="631" ht="11.45" customHeight="1" x14ac:dyDescent="0.25"/>
    <row r="632" ht="11.45" customHeight="1" x14ac:dyDescent="0.25"/>
    <row r="633" ht="11.45" customHeight="1" x14ac:dyDescent="0.25"/>
    <row r="634" ht="11.45" customHeight="1" x14ac:dyDescent="0.25"/>
    <row r="635" ht="11.45" customHeight="1" x14ac:dyDescent="0.25"/>
    <row r="636" ht="11.45" customHeight="1" x14ac:dyDescent="0.25"/>
    <row r="637" ht="11.45" customHeight="1" x14ac:dyDescent="0.25"/>
    <row r="638" ht="11.45" customHeight="1" x14ac:dyDescent="0.25"/>
    <row r="639" ht="11.45" customHeight="1" x14ac:dyDescent="0.25"/>
    <row r="640" ht="11.45" customHeight="1" x14ac:dyDescent="0.25"/>
    <row r="641" ht="11.45" customHeight="1" x14ac:dyDescent="0.25"/>
    <row r="642" ht="11.45" customHeight="1" x14ac:dyDescent="0.25"/>
    <row r="643" ht="11.45" customHeight="1" x14ac:dyDescent="0.25"/>
    <row r="644" ht="11.45" customHeight="1" x14ac:dyDescent="0.25"/>
    <row r="645" ht="11.45" customHeight="1" x14ac:dyDescent="0.25"/>
    <row r="646" ht="11.45" customHeight="1" x14ac:dyDescent="0.25"/>
    <row r="647" ht="11.45" customHeight="1" x14ac:dyDescent="0.25"/>
    <row r="648" ht="11.45" customHeight="1" x14ac:dyDescent="0.25"/>
    <row r="649" ht="11.45" customHeight="1" x14ac:dyDescent="0.25"/>
    <row r="650" ht="11.45" customHeight="1" x14ac:dyDescent="0.25"/>
    <row r="651" ht="11.45" customHeight="1" x14ac:dyDescent="0.25"/>
    <row r="652" ht="11.45" customHeight="1" x14ac:dyDescent="0.25"/>
    <row r="653" ht="11.45" customHeight="1" x14ac:dyDescent="0.25"/>
    <row r="654" ht="11.45" customHeight="1" x14ac:dyDescent="0.25"/>
    <row r="655" ht="11.45" customHeight="1" x14ac:dyDescent="0.25"/>
    <row r="656" ht="11.45" customHeight="1" x14ac:dyDescent="0.25"/>
    <row r="657" ht="11.45" customHeight="1" x14ac:dyDescent="0.25"/>
    <row r="658" ht="11.45" customHeight="1" x14ac:dyDescent="0.25"/>
    <row r="659" ht="11.45" customHeight="1" x14ac:dyDescent="0.25"/>
    <row r="660" ht="11.45" customHeight="1" x14ac:dyDescent="0.25"/>
    <row r="661" ht="11.45" customHeight="1" x14ac:dyDescent="0.25"/>
    <row r="662" ht="11.45" customHeight="1" x14ac:dyDescent="0.25"/>
    <row r="663" ht="11.45" customHeight="1" x14ac:dyDescent="0.25"/>
    <row r="664" ht="11.45" customHeight="1" x14ac:dyDescent="0.25"/>
    <row r="665" ht="11.45" customHeight="1" x14ac:dyDescent="0.25"/>
    <row r="666" ht="11.45" customHeight="1" x14ac:dyDescent="0.25"/>
    <row r="667" ht="11.45" customHeight="1" x14ac:dyDescent="0.25"/>
    <row r="668" ht="11.45" customHeight="1" x14ac:dyDescent="0.25"/>
    <row r="669" ht="11.45" customHeight="1" x14ac:dyDescent="0.25"/>
    <row r="670" ht="11.45" customHeight="1" x14ac:dyDescent="0.25"/>
    <row r="671" ht="11.45" customHeight="1" x14ac:dyDescent="0.25"/>
    <row r="672" ht="11.45" customHeight="1" x14ac:dyDescent="0.25"/>
    <row r="673" ht="11.45" customHeight="1" x14ac:dyDescent="0.25"/>
    <row r="674" ht="11.45" customHeight="1" x14ac:dyDescent="0.25"/>
    <row r="675" ht="11.45" customHeight="1" x14ac:dyDescent="0.25"/>
    <row r="676" ht="11.45" customHeight="1" x14ac:dyDescent="0.25"/>
    <row r="677" ht="11.45" customHeight="1" x14ac:dyDescent="0.25"/>
    <row r="678" ht="11.45" customHeight="1" x14ac:dyDescent="0.25"/>
    <row r="679" ht="11.45" customHeight="1" x14ac:dyDescent="0.25"/>
    <row r="680" ht="11.45" customHeight="1" x14ac:dyDescent="0.25"/>
    <row r="681" ht="11.45" customHeight="1" x14ac:dyDescent="0.25"/>
    <row r="682" ht="11.45" customHeight="1" x14ac:dyDescent="0.25"/>
    <row r="683" ht="11.45" customHeight="1" x14ac:dyDescent="0.25"/>
    <row r="684" ht="11.45" customHeight="1" x14ac:dyDescent="0.25"/>
    <row r="685" ht="11.45" customHeight="1" x14ac:dyDescent="0.25"/>
    <row r="686" ht="11.45" customHeight="1" x14ac:dyDescent="0.25"/>
    <row r="687" ht="11.45" customHeight="1" x14ac:dyDescent="0.25"/>
    <row r="688" ht="11.45" customHeight="1" x14ac:dyDescent="0.25"/>
    <row r="689" ht="11.45" customHeight="1" x14ac:dyDescent="0.25"/>
    <row r="690" ht="11.45" customHeight="1" x14ac:dyDescent="0.25"/>
    <row r="691" ht="11.45" customHeight="1" x14ac:dyDescent="0.25"/>
    <row r="692" ht="11.45" customHeight="1" x14ac:dyDescent="0.25"/>
    <row r="693" ht="11.45" customHeight="1" x14ac:dyDescent="0.25"/>
    <row r="694" ht="11.45" customHeight="1" x14ac:dyDescent="0.25"/>
    <row r="695" ht="11.45" customHeight="1" x14ac:dyDescent="0.25"/>
    <row r="696" ht="11.45" customHeight="1" x14ac:dyDescent="0.25"/>
    <row r="697" ht="11.45" customHeight="1" x14ac:dyDescent="0.25"/>
    <row r="698" ht="11.45" customHeight="1" x14ac:dyDescent="0.25"/>
    <row r="699" ht="11.45" customHeight="1" x14ac:dyDescent="0.25"/>
    <row r="700" ht="11.45" customHeight="1" x14ac:dyDescent="0.25"/>
    <row r="701" ht="11.45" customHeight="1" x14ac:dyDescent="0.25"/>
    <row r="702" ht="11.45" customHeight="1" x14ac:dyDescent="0.25"/>
    <row r="703" ht="11.45" customHeight="1" x14ac:dyDescent="0.25"/>
    <row r="704" ht="11.45" customHeight="1" x14ac:dyDescent="0.25"/>
    <row r="705" ht="11.45" customHeight="1" x14ac:dyDescent="0.25"/>
    <row r="706" ht="11.45" customHeight="1" x14ac:dyDescent="0.25"/>
    <row r="707" ht="11.45" customHeight="1" x14ac:dyDescent="0.25"/>
    <row r="708" ht="11.45" customHeight="1" x14ac:dyDescent="0.25"/>
    <row r="709" ht="11.45" customHeight="1" x14ac:dyDescent="0.25"/>
    <row r="710" ht="11.45" customHeight="1" x14ac:dyDescent="0.25"/>
    <row r="711" ht="11.45" customHeight="1" x14ac:dyDescent="0.25"/>
    <row r="712" ht="11.45" customHeight="1" x14ac:dyDescent="0.25"/>
    <row r="713" ht="11.45" customHeight="1" x14ac:dyDescent="0.25"/>
    <row r="714" ht="11.45" customHeight="1" x14ac:dyDescent="0.25"/>
    <row r="715" ht="11.45" customHeight="1" x14ac:dyDescent="0.25"/>
    <row r="716" ht="11.45" customHeight="1" x14ac:dyDescent="0.25"/>
    <row r="717" ht="11.45" customHeight="1" x14ac:dyDescent="0.25"/>
    <row r="718" ht="11.45" customHeight="1" x14ac:dyDescent="0.25"/>
    <row r="719" ht="11.45" customHeight="1" x14ac:dyDescent="0.25"/>
    <row r="720" ht="11.45" customHeight="1" x14ac:dyDescent="0.25"/>
    <row r="721" ht="11.45" customHeight="1" x14ac:dyDescent="0.25"/>
    <row r="722" ht="11.45" customHeight="1" x14ac:dyDescent="0.25"/>
    <row r="723" ht="11.45" customHeight="1" x14ac:dyDescent="0.25"/>
    <row r="724" ht="11.45" customHeight="1" x14ac:dyDescent="0.25"/>
    <row r="725" ht="11.45" customHeight="1" x14ac:dyDescent="0.25"/>
    <row r="726" ht="11.45" customHeight="1" x14ac:dyDescent="0.25"/>
    <row r="727" ht="11.45" customHeight="1" x14ac:dyDescent="0.25"/>
    <row r="728" ht="11.45" customHeight="1" x14ac:dyDescent="0.25"/>
    <row r="729" ht="11.45" customHeight="1" x14ac:dyDescent="0.25"/>
    <row r="730" ht="11.45" customHeight="1" x14ac:dyDescent="0.25"/>
    <row r="731" ht="11.45" customHeight="1" x14ac:dyDescent="0.25"/>
    <row r="732" ht="11.45" customHeight="1" x14ac:dyDescent="0.25"/>
    <row r="733" ht="11.45" customHeight="1" x14ac:dyDescent="0.25"/>
    <row r="734" ht="11.45" customHeight="1" x14ac:dyDescent="0.25"/>
    <row r="735" ht="11.45" customHeight="1" x14ac:dyDescent="0.25"/>
    <row r="736" ht="11.45" customHeight="1" x14ac:dyDescent="0.25"/>
    <row r="737" ht="11.45" customHeight="1" x14ac:dyDescent="0.25"/>
    <row r="738" ht="11.45" customHeight="1" x14ac:dyDescent="0.25"/>
    <row r="739" ht="11.45" customHeight="1" x14ac:dyDescent="0.25"/>
    <row r="740" ht="11.45" customHeight="1" x14ac:dyDescent="0.25"/>
    <row r="741" ht="11.45" customHeight="1" x14ac:dyDescent="0.25"/>
    <row r="742" ht="11.45" customHeight="1" x14ac:dyDescent="0.25"/>
    <row r="743" ht="11.45" customHeight="1" x14ac:dyDescent="0.25"/>
    <row r="744" ht="11.45" customHeight="1" x14ac:dyDescent="0.25"/>
    <row r="745" ht="11.45" customHeight="1" x14ac:dyDescent="0.25"/>
    <row r="746" ht="11.45" customHeight="1" x14ac:dyDescent="0.25"/>
    <row r="747" ht="11.45" customHeight="1" x14ac:dyDescent="0.25"/>
    <row r="748" ht="11.45" customHeight="1" x14ac:dyDescent="0.25"/>
    <row r="749" ht="11.45" customHeight="1" x14ac:dyDescent="0.25"/>
    <row r="750" ht="11.45" customHeight="1" x14ac:dyDescent="0.25"/>
    <row r="751" ht="11.45" customHeight="1" x14ac:dyDescent="0.25"/>
    <row r="752" ht="11.45" customHeight="1" x14ac:dyDescent="0.25"/>
    <row r="753" ht="11.45" customHeight="1" x14ac:dyDescent="0.25"/>
    <row r="754" ht="11.45" customHeight="1" x14ac:dyDescent="0.25"/>
    <row r="755" ht="11.45" customHeight="1" x14ac:dyDescent="0.25"/>
    <row r="756" ht="11.45" customHeight="1" x14ac:dyDescent="0.25"/>
    <row r="757" ht="11.45" customHeight="1" x14ac:dyDescent="0.25"/>
    <row r="758" ht="11.45" customHeight="1" x14ac:dyDescent="0.25"/>
    <row r="759" ht="11.45" customHeight="1" x14ac:dyDescent="0.25"/>
    <row r="760" ht="11.45" customHeight="1" x14ac:dyDescent="0.25"/>
    <row r="761" ht="11.45" customHeight="1" x14ac:dyDescent="0.25"/>
    <row r="762" ht="11.45" customHeight="1" x14ac:dyDescent="0.25"/>
    <row r="763" ht="11.45" customHeight="1" x14ac:dyDescent="0.25"/>
    <row r="764" ht="11.45" customHeight="1" x14ac:dyDescent="0.25"/>
    <row r="765" ht="11.45" customHeight="1" x14ac:dyDescent="0.25"/>
    <row r="766" ht="11.45" customHeight="1" x14ac:dyDescent="0.25"/>
    <row r="767" ht="11.45" customHeight="1" x14ac:dyDescent="0.25"/>
    <row r="768" ht="11.45" customHeight="1" x14ac:dyDescent="0.25"/>
    <row r="769" ht="11.45" customHeight="1" x14ac:dyDescent="0.25"/>
    <row r="770" ht="11.45" customHeight="1" x14ac:dyDescent="0.25"/>
    <row r="771" ht="11.45" customHeight="1" x14ac:dyDescent="0.25"/>
    <row r="772" ht="11.45" customHeight="1" x14ac:dyDescent="0.25"/>
    <row r="773" ht="11.45" customHeight="1" x14ac:dyDescent="0.25"/>
    <row r="774" ht="11.45" customHeight="1" x14ac:dyDescent="0.25"/>
    <row r="775" ht="11.45" customHeight="1" x14ac:dyDescent="0.25"/>
    <row r="776" ht="11.45" customHeight="1" x14ac:dyDescent="0.25"/>
    <row r="777" ht="11.45" customHeight="1" x14ac:dyDescent="0.25"/>
    <row r="778" ht="11.45" customHeight="1" x14ac:dyDescent="0.25"/>
    <row r="779" ht="11.45" customHeight="1" x14ac:dyDescent="0.25"/>
    <row r="780" ht="11.45" customHeight="1" x14ac:dyDescent="0.25"/>
    <row r="781" ht="11.45" customHeight="1" x14ac:dyDescent="0.25"/>
    <row r="782" ht="11.45" customHeight="1" x14ac:dyDescent="0.25"/>
    <row r="783" ht="11.45" customHeight="1" x14ac:dyDescent="0.25"/>
    <row r="784" ht="11.45" customHeight="1" x14ac:dyDescent="0.25"/>
    <row r="785" ht="11.45" customHeight="1" x14ac:dyDescent="0.25"/>
    <row r="786" ht="11.45" customHeight="1" x14ac:dyDescent="0.25"/>
    <row r="787" ht="11.45" customHeight="1" x14ac:dyDescent="0.25"/>
    <row r="788" ht="11.45" customHeight="1" x14ac:dyDescent="0.25"/>
    <row r="789" ht="11.45" customHeight="1" x14ac:dyDescent="0.25"/>
    <row r="790" ht="11.45" customHeight="1" x14ac:dyDescent="0.25"/>
    <row r="791" ht="11.45" customHeight="1" x14ac:dyDescent="0.25"/>
    <row r="792" ht="11.45" customHeight="1" x14ac:dyDescent="0.25"/>
    <row r="793" ht="11.45" customHeight="1" x14ac:dyDescent="0.25"/>
    <row r="794" ht="11.45" customHeight="1" x14ac:dyDescent="0.25"/>
    <row r="795" ht="11.45" customHeight="1" x14ac:dyDescent="0.25"/>
    <row r="796" ht="11.45" customHeight="1" x14ac:dyDescent="0.25"/>
    <row r="797" ht="11.45" customHeight="1" x14ac:dyDescent="0.25"/>
    <row r="798" ht="11.45" customHeight="1" x14ac:dyDescent="0.25"/>
    <row r="799" ht="11.45" customHeight="1" x14ac:dyDescent="0.25"/>
    <row r="800" ht="11.45" customHeight="1" x14ac:dyDescent="0.25"/>
    <row r="801" ht="11.45" customHeight="1" x14ac:dyDescent="0.25"/>
    <row r="802" ht="11.45" customHeight="1" x14ac:dyDescent="0.25"/>
    <row r="803" ht="11.45" customHeight="1" x14ac:dyDescent="0.25"/>
    <row r="804" ht="11.45" customHeight="1" x14ac:dyDescent="0.25"/>
    <row r="805" ht="11.45" customHeight="1" x14ac:dyDescent="0.25"/>
    <row r="806" ht="11.45" customHeight="1" x14ac:dyDescent="0.25"/>
    <row r="807" ht="11.45" customHeight="1" x14ac:dyDescent="0.25"/>
    <row r="808" ht="11.45" customHeight="1" x14ac:dyDescent="0.25"/>
    <row r="809" ht="11.45" customHeight="1" x14ac:dyDescent="0.25"/>
    <row r="810" ht="11.45" customHeight="1" x14ac:dyDescent="0.25"/>
    <row r="811" ht="11.45" customHeight="1" x14ac:dyDescent="0.25"/>
    <row r="812" ht="11.45" customHeight="1" x14ac:dyDescent="0.25"/>
    <row r="813" ht="11.45" customHeight="1" x14ac:dyDescent="0.25"/>
    <row r="814" ht="11.45" customHeight="1" x14ac:dyDescent="0.25"/>
    <row r="815" ht="11.45" customHeight="1" x14ac:dyDescent="0.25"/>
    <row r="816" ht="11.45" customHeight="1" x14ac:dyDescent="0.25"/>
    <row r="817" ht="11.45" customHeight="1" x14ac:dyDescent="0.25"/>
    <row r="818" ht="11.45" customHeight="1" x14ac:dyDescent="0.25"/>
    <row r="819" ht="11.45" customHeight="1" x14ac:dyDescent="0.25"/>
    <row r="820" ht="11.45" customHeight="1" x14ac:dyDescent="0.25"/>
    <row r="821" ht="11.45" customHeight="1" x14ac:dyDescent="0.25"/>
    <row r="822" ht="11.45" customHeight="1" x14ac:dyDescent="0.25"/>
    <row r="823" ht="11.45" customHeight="1" x14ac:dyDescent="0.25"/>
    <row r="824" ht="11.45" customHeight="1" x14ac:dyDescent="0.25"/>
    <row r="825" ht="11.45" customHeight="1" x14ac:dyDescent="0.25"/>
    <row r="826" ht="11.45" customHeight="1" x14ac:dyDescent="0.25"/>
    <row r="827" ht="11.45" customHeight="1" x14ac:dyDescent="0.25"/>
    <row r="828" ht="11.45" customHeight="1" x14ac:dyDescent="0.25"/>
    <row r="829" ht="11.45" customHeight="1" x14ac:dyDescent="0.25"/>
    <row r="830" ht="11.45" customHeight="1" x14ac:dyDescent="0.25"/>
    <row r="831" ht="11.45" customHeight="1" x14ac:dyDescent="0.25"/>
    <row r="832" ht="11.45" customHeight="1" x14ac:dyDescent="0.25"/>
    <row r="833" ht="11.45" customHeight="1" x14ac:dyDescent="0.25"/>
    <row r="834" ht="11.45" customHeight="1" x14ac:dyDescent="0.25"/>
    <row r="835" ht="11.45" customHeight="1" x14ac:dyDescent="0.25"/>
    <row r="836" ht="11.45" customHeight="1" x14ac:dyDescent="0.25"/>
    <row r="837" ht="11.45" customHeight="1" x14ac:dyDescent="0.25"/>
    <row r="838" ht="11.45" customHeight="1" x14ac:dyDescent="0.25"/>
    <row r="839" ht="11.45" customHeight="1" x14ac:dyDescent="0.25"/>
    <row r="840" ht="11.45" customHeight="1" x14ac:dyDescent="0.25"/>
    <row r="841" ht="11.45" customHeight="1" x14ac:dyDescent="0.25"/>
    <row r="842" ht="11.45" customHeight="1" x14ac:dyDescent="0.25"/>
    <row r="843" ht="11.45" customHeight="1" x14ac:dyDescent="0.25"/>
    <row r="844" ht="11.45" customHeight="1" x14ac:dyDescent="0.25"/>
    <row r="845" ht="11.45" customHeight="1" x14ac:dyDescent="0.25"/>
    <row r="846" ht="11.45" customHeight="1" x14ac:dyDescent="0.25"/>
    <row r="847" ht="11.45" customHeight="1" x14ac:dyDescent="0.25"/>
    <row r="848" ht="11.45" customHeight="1" x14ac:dyDescent="0.25"/>
    <row r="849" ht="11.45" customHeight="1" x14ac:dyDescent="0.25"/>
    <row r="850" ht="11.45" customHeight="1" x14ac:dyDescent="0.25"/>
    <row r="851" ht="11.45" customHeight="1" x14ac:dyDescent="0.25"/>
    <row r="852" ht="11.45" customHeight="1" x14ac:dyDescent="0.25"/>
    <row r="853" ht="11.45" customHeight="1" x14ac:dyDescent="0.25"/>
    <row r="854" ht="11.45" customHeight="1" x14ac:dyDescent="0.25"/>
    <row r="855" ht="11.45" customHeight="1" x14ac:dyDescent="0.25"/>
    <row r="856" ht="11.45" customHeight="1" x14ac:dyDescent="0.25"/>
    <row r="857" ht="11.45" customHeight="1" x14ac:dyDescent="0.25"/>
    <row r="858" ht="11.45" customHeight="1" x14ac:dyDescent="0.25"/>
    <row r="859" ht="11.45" customHeight="1" x14ac:dyDescent="0.25"/>
    <row r="860" ht="11.45" customHeight="1" x14ac:dyDescent="0.25"/>
    <row r="861" ht="11.45" customHeight="1" x14ac:dyDescent="0.25"/>
    <row r="862" ht="11.45" customHeight="1" x14ac:dyDescent="0.25"/>
    <row r="863" ht="11.45" customHeight="1" x14ac:dyDescent="0.25"/>
    <row r="864" ht="11.45" customHeight="1" x14ac:dyDescent="0.25"/>
    <row r="865" ht="11.45" customHeight="1" x14ac:dyDescent="0.25"/>
    <row r="866" ht="11.45" customHeight="1" x14ac:dyDescent="0.25"/>
    <row r="867" ht="11.45" customHeight="1" x14ac:dyDescent="0.25"/>
    <row r="868" ht="11.45" customHeight="1" x14ac:dyDescent="0.25"/>
    <row r="869" ht="11.45" customHeight="1" x14ac:dyDescent="0.25"/>
    <row r="870" ht="11.45" customHeight="1" x14ac:dyDescent="0.25"/>
    <row r="871" ht="11.45" customHeight="1" x14ac:dyDescent="0.25"/>
    <row r="872" ht="11.45" customHeight="1" x14ac:dyDescent="0.25"/>
    <row r="873" ht="11.45" customHeight="1" x14ac:dyDescent="0.25"/>
    <row r="874" ht="11.45" customHeight="1" x14ac:dyDescent="0.25"/>
    <row r="875" ht="11.45" customHeight="1" x14ac:dyDescent="0.25"/>
    <row r="876" ht="11.45" customHeight="1" x14ac:dyDescent="0.25"/>
    <row r="877" ht="11.45" customHeight="1" x14ac:dyDescent="0.25"/>
    <row r="878" ht="11.45" customHeight="1" x14ac:dyDescent="0.25"/>
    <row r="879" ht="11.45" customHeight="1" x14ac:dyDescent="0.25"/>
    <row r="880" ht="11.45" customHeight="1" x14ac:dyDescent="0.25"/>
    <row r="881" ht="11.45" customHeight="1" x14ac:dyDescent="0.25"/>
    <row r="882" ht="11.45" customHeight="1" x14ac:dyDescent="0.25"/>
    <row r="883" ht="11.45" customHeight="1" x14ac:dyDescent="0.25"/>
    <row r="884" ht="11.45" customHeight="1" x14ac:dyDescent="0.25"/>
    <row r="885" ht="11.45" customHeight="1" x14ac:dyDescent="0.25"/>
    <row r="886" ht="11.45" customHeight="1" x14ac:dyDescent="0.25"/>
    <row r="887" ht="11.45" customHeight="1" x14ac:dyDescent="0.25"/>
    <row r="888" ht="11.45" customHeight="1" x14ac:dyDescent="0.25"/>
    <row r="889" ht="11.45" customHeight="1" x14ac:dyDescent="0.25"/>
    <row r="890" ht="11.45" customHeight="1" x14ac:dyDescent="0.25"/>
    <row r="891" ht="11.45" customHeight="1" x14ac:dyDescent="0.25"/>
    <row r="892" ht="11.45" customHeight="1" x14ac:dyDescent="0.25"/>
    <row r="893" ht="11.45" customHeight="1" x14ac:dyDescent="0.25"/>
    <row r="894" ht="11.45" customHeight="1" x14ac:dyDescent="0.25"/>
    <row r="895" ht="11.45" customHeight="1" x14ac:dyDescent="0.25"/>
    <row r="896" ht="11.45" customHeight="1" x14ac:dyDescent="0.25"/>
    <row r="897" ht="11.45" customHeight="1" x14ac:dyDescent="0.25"/>
    <row r="898" ht="11.45" customHeight="1" x14ac:dyDescent="0.25"/>
    <row r="899" ht="11.45" customHeight="1" x14ac:dyDescent="0.25"/>
    <row r="900" ht="11.45" customHeight="1" x14ac:dyDescent="0.25"/>
    <row r="901" ht="11.45" customHeight="1" x14ac:dyDescent="0.25"/>
    <row r="902" ht="11.45" customHeight="1" x14ac:dyDescent="0.25"/>
    <row r="903" ht="11.45" customHeight="1" x14ac:dyDescent="0.25"/>
    <row r="904" ht="11.45" customHeight="1" x14ac:dyDescent="0.25"/>
    <row r="905" ht="11.45" customHeight="1" x14ac:dyDescent="0.25"/>
    <row r="906" ht="11.45" customHeight="1" x14ac:dyDescent="0.25"/>
    <row r="907" ht="11.45" customHeight="1" x14ac:dyDescent="0.25"/>
    <row r="908" ht="11.45" customHeight="1" x14ac:dyDescent="0.25"/>
    <row r="909" ht="11.45" customHeight="1" x14ac:dyDescent="0.25"/>
    <row r="910" ht="11.45" customHeight="1" x14ac:dyDescent="0.25"/>
    <row r="911" ht="11.45" customHeight="1" x14ac:dyDescent="0.25"/>
    <row r="912" ht="11.45" customHeight="1" x14ac:dyDescent="0.25"/>
    <row r="913" ht="11.45" customHeight="1" x14ac:dyDescent="0.25"/>
    <row r="914" ht="11.45" customHeight="1" x14ac:dyDescent="0.25"/>
    <row r="915" ht="11.45" customHeight="1" x14ac:dyDescent="0.25"/>
    <row r="916" ht="11.45" customHeight="1" x14ac:dyDescent="0.25"/>
    <row r="917" ht="11.45" customHeight="1" x14ac:dyDescent="0.25"/>
    <row r="918" ht="11.45" customHeight="1" x14ac:dyDescent="0.25"/>
    <row r="919" ht="11.45" customHeight="1" x14ac:dyDescent="0.25"/>
    <row r="920" ht="11.45" customHeight="1" x14ac:dyDescent="0.25"/>
    <row r="921" ht="11.45" customHeight="1" x14ac:dyDescent="0.25"/>
    <row r="922" ht="11.45" customHeight="1" x14ac:dyDescent="0.25"/>
    <row r="923" ht="11.45" customHeight="1" x14ac:dyDescent="0.25"/>
    <row r="924" ht="11.45" customHeight="1" x14ac:dyDescent="0.25"/>
    <row r="925" ht="11.45" customHeight="1" x14ac:dyDescent="0.25"/>
    <row r="926" ht="11.45" customHeight="1" x14ac:dyDescent="0.25"/>
    <row r="927" ht="11.45" customHeight="1" x14ac:dyDescent="0.25"/>
    <row r="928" ht="11.45" customHeight="1" x14ac:dyDescent="0.25"/>
    <row r="929" ht="11.45" customHeight="1" x14ac:dyDescent="0.25"/>
    <row r="930" ht="11.45" customHeight="1" x14ac:dyDescent="0.25"/>
    <row r="931" ht="11.45" customHeight="1" x14ac:dyDescent="0.25"/>
    <row r="932" ht="11.45" customHeight="1" x14ac:dyDescent="0.25"/>
    <row r="933" ht="11.45" customHeight="1" x14ac:dyDescent="0.25"/>
    <row r="934" ht="11.45" customHeight="1" x14ac:dyDescent="0.25"/>
    <row r="935" ht="11.45" customHeight="1" x14ac:dyDescent="0.25"/>
    <row r="936" ht="11.45" customHeight="1" x14ac:dyDescent="0.25"/>
    <row r="937" ht="11.45" customHeight="1" x14ac:dyDescent="0.25"/>
    <row r="938" ht="11.45" customHeight="1" x14ac:dyDescent="0.25"/>
    <row r="939" ht="11.45" customHeight="1" x14ac:dyDescent="0.25"/>
    <row r="940" ht="11.45" customHeight="1" x14ac:dyDescent="0.25"/>
    <row r="941" ht="11.45" customHeight="1" x14ac:dyDescent="0.25"/>
    <row r="942" ht="11.45" customHeight="1" x14ac:dyDescent="0.25"/>
    <row r="943" ht="11.45" customHeight="1" x14ac:dyDescent="0.25"/>
    <row r="944" ht="11.45" customHeight="1" x14ac:dyDescent="0.25"/>
    <row r="945" ht="11.45" customHeight="1" x14ac:dyDescent="0.25"/>
    <row r="946" ht="11.45" customHeight="1" x14ac:dyDescent="0.25"/>
    <row r="947" ht="11.45" customHeight="1" x14ac:dyDescent="0.25"/>
    <row r="948" ht="11.45" customHeight="1" x14ac:dyDescent="0.25"/>
    <row r="949" ht="11.45" customHeight="1" x14ac:dyDescent="0.25"/>
    <row r="950" ht="11.45" customHeight="1" x14ac:dyDescent="0.25"/>
    <row r="951" ht="11.45" customHeight="1" x14ac:dyDescent="0.25"/>
    <row r="952" ht="11.45" customHeight="1" x14ac:dyDescent="0.25"/>
    <row r="953" ht="11.45" customHeight="1" x14ac:dyDescent="0.25"/>
    <row r="954" ht="11.45" customHeight="1" x14ac:dyDescent="0.25"/>
    <row r="955" ht="11.45" customHeight="1" x14ac:dyDescent="0.25"/>
    <row r="956" ht="11.45" customHeight="1" x14ac:dyDescent="0.25"/>
    <row r="957" ht="11.45" customHeight="1" x14ac:dyDescent="0.25"/>
    <row r="958" ht="11.45" customHeight="1" x14ac:dyDescent="0.25"/>
    <row r="959" ht="11.45" customHeight="1" x14ac:dyDescent="0.25"/>
    <row r="960" ht="11.45" customHeight="1" x14ac:dyDescent="0.25"/>
    <row r="961" ht="11.45" customHeight="1" x14ac:dyDescent="0.25"/>
    <row r="962" ht="11.45" customHeight="1" x14ac:dyDescent="0.25"/>
    <row r="963" ht="11.45" customHeight="1" x14ac:dyDescent="0.25"/>
    <row r="964" ht="11.45" customHeight="1" x14ac:dyDescent="0.25"/>
    <row r="965" ht="11.45" customHeight="1" x14ac:dyDescent="0.25"/>
    <row r="966" ht="11.45" customHeight="1" x14ac:dyDescent="0.25"/>
    <row r="967" ht="11.45" customHeight="1" x14ac:dyDescent="0.25"/>
    <row r="968" ht="11.45" customHeight="1" x14ac:dyDescent="0.25"/>
    <row r="969" ht="11.45" customHeight="1" x14ac:dyDescent="0.25"/>
    <row r="970" ht="11.45" customHeight="1" x14ac:dyDescent="0.25"/>
    <row r="971" ht="11.45" customHeight="1" x14ac:dyDescent="0.25"/>
    <row r="972" ht="11.45" customHeight="1" x14ac:dyDescent="0.25"/>
    <row r="973" ht="11.45" customHeight="1" x14ac:dyDescent="0.25"/>
    <row r="974" ht="11.45" customHeight="1" x14ac:dyDescent="0.25"/>
    <row r="975" ht="11.45" customHeight="1" x14ac:dyDescent="0.25"/>
    <row r="976" ht="11.45" customHeight="1" x14ac:dyDescent="0.25"/>
    <row r="977" ht="11.45" customHeight="1" x14ac:dyDescent="0.25"/>
    <row r="978" ht="11.45" customHeight="1" x14ac:dyDescent="0.25"/>
    <row r="979" ht="11.45" customHeight="1" x14ac:dyDescent="0.25"/>
    <row r="980" ht="11.45" customHeight="1" x14ac:dyDescent="0.25"/>
    <row r="981" ht="11.45" customHeight="1" x14ac:dyDescent="0.25"/>
    <row r="982" ht="11.45" customHeight="1" x14ac:dyDescent="0.25"/>
    <row r="983" ht="11.45" customHeight="1" x14ac:dyDescent="0.25"/>
    <row r="984" ht="11.45" customHeight="1" x14ac:dyDescent="0.25"/>
    <row r="985" ht="11.45" customHeight="1" x14ac:dyDescent="0.25"/>
    <row r="986" ht="11.45" customHeight="1" x14ac:dyDescent="0.25"/>
    <row r="987" ht="11.45" customHeight="1" x14ac:dyDescent="0.25"/>
    <row r="988" ht="11.45" customHeight="1" x14ac:dyDescent="0.25"/>
    <row r="989" ht="11.45" customHeight="1" x14ac:dyDescent="0.25"/>
    <row r="990" ht="11.45" customHeight="1" x14ac:dyDescent="0.25"/>
    <row r="991" ht="11.45" customHeight="1" x14ac:dyDescent="0.25"/>
    <row r="992" ht="11.45" customHeight="1" x14ac:dyDescent="0.25"/>
    <row r="993" ht="11.45" customHeight="1" x14ac:dyDescent="0.25"/>
    <row r="994" ht="11.45" customHeight="1" x14ac:dyDescent="0.25"/>
    <row r="995" ht="11.45" customHeight="1" x14ac:dyDescent="0.25"/>
    <row r="996" ht="11.45" customHeight="1" x14ac:dyDescent="0.25"/>
    <row r="997" ht="11.45" customHeight="1" x14ac:dyDescent="0.25"/>
    <row r="998" ht="11.45" customHeight="1" x14ac:dyDescent="0.25"/>
    <row r="999" ht="11.45" customHeight="1" x14ac:dyDescent="0.25"/>
    <row r="1000" ht="11.45" customHeight="1" x14ac:dyDescent="0.25"/>
    <row r="1001" ht="11.45" customHeight="1" x14ac:dyDescent="0.25"/>
    <row r="1002" ht="11.45" customHeight="1" x14ac:dyDescent="0.25"/>
    <row r="1003" ht="11.45" customHeight="1" x14ac:dyDescent="0.25"/>
    <row r="1004" ht="11.45" customHeight="1" x14ac:dyDescent="0.25"/>
    <row r="1005" ht="11.45" customHeight="1" x14ac:dyDescent="0.25"/>
    <row r="1006" ht="11.45" customHeight="1" x14ac:dyDescent="0.25"/>
    <row r="1007" ht="11.45" customHeight="1" x14ac:dyDescent="0.25"/>
    <row r="1008" ht="11.45" customHeight="1" x14ac:dyDescent="0.25"/>
    <row r="1009" ht="11.45" customHeight="1" x14ac:dyDescent="0.25"/>
    <row r="1010" ht="11.45" customHeight="1" x14ac:dyDescent="0.25"/>
    <row r="1011" ht="11.45" customHeight="1" x14ac:dyDescent="0.25"/>
    <row r="1012" ht="11.45" customHeight="1" x14ac:dyDescent="0.25"/>
    <row r="1013" ht="11.45" customHeight="1" x14ac:dyDescent="0.25"/>
    <row r="1014" ht="11.45" customHeight="1" x14ac:dyDescent="0.25"/>
    <row r="1015" ht="11.45" customHeight="1" x14ac:dyDescent="0.25"/>
    <row r="1016" ht="11.45" customHeight="1" x14ac:dyDescent="0.25"/>
    <row r="1017" ht="11.45" customHeight="1" x14ac:dyDescent="0.25"/>
    <row r="1018" ht="11.45" customHeight="1" x14ac:dyDescent="0.25"/>
    <row r="1019" ht="11.45" customHeight="1" x14ac:dyDescent="0.25"/>
    <row r="1020" ht="11.45" customHeight="1" x14ac:dyDescent="0.25"/>
    <row r="1021" ht="11.45" customHeight="1" x14ac:dyDescent="0.25"/>
    <row r="1022" ht="11.45" customHeight="1" x14ac:dyDescent="0.25"/>
    <row r="1023" ht="11.45" customHeight="1" x14ac:dyDescent="0.25"/>
    <row r="1024" ht="11.45" customHeight="1" x14ac:dyDescent="0.25"/>
    <row r="1025" ht="11.45" customHeight="1" x14ac:dyDescent="0.25"/>
    <row r="1026" ht="11.45" customHeight="1" x14ac:dyDescent="0.25"/>
    <row r="1027" ht="11.45" customHeight="1" x14ac:dyDescent="0.25"/>
    <row r="1028" ht="11.45" customHeight="1" x14ac:dyDescent="0.25"/>
    <row r="1029" ht="11.45" customHeight="1" x14ac:dyDescent="0.25"/>
    <row r="1030" ht="11.45" customHeight="1" x14ac:dyDescent="0.25"/>
    <row r="1031" ht="11.45" customHeight="1" x14ac:dyDescent="0.25"/>
    <row r="1032" ht="11.45" customHeight="1" x14ac:dyDescent="0.25"/>
    <row r="1033" ht="11.45" customHeight="1" x14ac:dyDescent="0.25"/>
    <row r="1034" ht="11.45" customHeight="1" x14ac:dyDescent="0.25"/>
    <row r="1035" ht="11.45" customHeight="1" x14ac:dyDescent="0.25"/>
    <row r="1036" ht="11.45" customHeight="1" x14ac:dyDescent="0.25"/>
    <row r="1037" ht="11.45" customHeight="1" x14ac:dyDescent="0.25"/>
    <row r="1038" ht="11.45" customHeight="1" x14ac:dyDescent="0.25"/>
    <row r="1039" ht="11.45" customHeight="1" x14ac:dyDescent="0.25"/>
    <row r="1040" ht="11.45" customHeight="1" x14ac:dyDescent="0.25"/>
    <row r="1041" ht="11.45" customHeight="1" x14ac:dyDescent="0.25"/>
    <row r="1042" ht="11.45" customHeight="1" x14ac:dyDescent="0.25"/>
    <row r="1043" ht="11.45" customHeight="1" x14ac:dyDescent="0.25"/>
    <row r="1044" ht="11.45" customHeight="1" x14ac:dyDescent="0.25"/>
    <row r="1045" ht="11.45" customHeight="1" x14ac:dyDescent="0.25"/>
    <row r="1046" ht="11.45" customHeight="1" x14ac:dyDescent="0.25"/>
    <row r="1047" ht="11.45" customHeight="1" x14ac:dyDescent="0.25"/>
    <row r="1048" ht="11.45" customHeight="1" x14ac:dyDescent="0.25"/>
    <row r="1049" ht="11.45" customHeight="1" x14ac:dyDescent="0.25"/>
    <row r="1050" ht="11.45" customHeight="1" x14ac:dyDescent="0.25"/>
    <row r="1051" ht="11.45" customHeight="1" x14ac:dyDescent="0.25"/>
    <row r="1052" ht="11.45" customHeight="1" x14ac:dyDescent="0.25"/>
    <row r="1053" ht="11.45" customHeight="1" x14ac:dyDescent="0.25"/>
    <row r="1054" ht="11.45" customHeight="1" x14ac:dyDescent="0.25"/>
    <row r="1055" ht="11.45" customHeight="1" x14ac:dyDescent="0.25"/>
    <row r="1056" ht="11.45" customHeight="1" x14ac:dyDescent="0.25"/>
    <row r="1057" ht="11.45" customHeight="1" x14ac:dyDescent="0.25"/>
    <row r="1058" ht="11.45" customHeight="1" x14ac:dyDescent="0.25"/>
    <row r="1059" ht="11.45" customHeight="1" x14ac:dyDescent="0.25"/>
    <row r="1060" ht="11.45" customHeight="1" x14ac:dyDescent="0.25"/>
    <row r="1061" ht="11.45" customHeight="1" x14ac:dyDescent="0.25"/>
    <row r="1062" ht="11.45" customHeight="1" x14ac:dyDescent="0.25"/>
    <row r="1063" ht="11.45" customHeight="1" x14ac:dyDescent="0.25"/>
    <row r="1064" ht="11.45" customHeight="1" x14ac:dyDescent="0.25"/>
    <row r="1065" ht="11.45" customHeight="1" x14ac:dyDescent="0.25"/>
    <row r="1066" ht="11.45" customHeight="1" x14ac:dyDescent="0.25"/>
    <row r="1067" ht="11.45" customHeight="1" x14ac:dyDescent="0.25"/>
    <row r="1068" ht="11.45" customHeight="1" x14ac:dyDescent="0.25"/>
    <row r="1069" ht="11.45" customHeight="1" x14ac:dyDescent="0.25"/>
    <row r="1070" ht="11.45" customHeight="1" x14ac:dyDescent="0.25"/>
    <row r="1071" ht="11.45" customHeight="1" x14ac:dyDescent="0.25"/>
    <row r="1072" ht="11.45" customHeight="1" x14ac:dyDescent="0.25"/>
    <row r="1073" ht="11.45" customHeight="1" x14ac:dyDescent="0.25"/>
    <row r="1074" ht="11.45" customHeight="1" x14ac:dyDescent="0.25"/>
    <row r="1075" ht="11.45" customHeight="1" x14ac:dyDescent="0.25"/>
    <row r="1076" ht="11.45" customHeight="1" x14ac:dyDescent="0.25"/>
    <row r="1077" ht="11.45" customHeight="1" x14ac:dyDescent="0.25"/>
    <row r="1078" ht="11.45" customHeight="1" x14ac:dyDescent="0.25"/>
    <row r="1079" ht="11.45" customHeight="1" x14ac:dyDescent="0.25"/>
    <row r="1080" ht="11.45" customHeight="1" x14ac:dyDescent="0.25"/>
    <row r="1081" ht="11.45" customHeight="1" x14ac:dyDescent="0.25"/>
    <row r="1082" ht="11.45" customHeight="1" x14ac:dyDescent="0.25"/>
    <row r="1083" ht="11.45" customHeight="1" x14ac:dyDescent="0.25"/>
    <row r="1084" ht="11.45" customHeight="1" x14ac:dyDescent="0.25"/>
    <row r="1085" ht="11.45" customHeight="1" x14ac:dyDescent="0.25"/>
    <row r="1086" ht="11.45" customHeight="1" x14ac:dyDescent="0.25"/>
    <row r="1087" ht="11.45" customHeight="1" x14ac:dyDescent="0.25"/>
    <row r="1088" ht="11.45" customHeight="1" x14ac:dyDescent="0.25"/>
    <row r="1089" ht="11.45" customHeight="1" x14ac:dyDescent="0.25"/>
    <row r="1090" ht="11.45" customHeight="1" x14ac:dyDescent="0.25"/>
    <row r="1091" ht="11.45" customHeight="1" x14ac:dyDescent="0.25"/>
    <row r="1092" ht="11.45" customHeight="1" x14ac:dyDescent="0.25"/>
    <row r="1093" ht="11.45" customHeight="1" x14ac:dyDescent="0.25"/>
    <row r="1094" ht="11.45" customHeight="1" x14ac:dyDescent="0.25"/>
    <row r="1095" ht="11.45" customHeight="1" x14ac:dyDescent="0.25"/>
    <row r="1096" ht="11.45" customHeight="1" x14ac:dyDescent="0.25"/>
    <row r="1097" ht="11.45" customHeight="1" x14ac:dyDescent="0.25"/>
    <row r="1098" ht="11.45" customHeight="1" x14ac:dyDescent="0.25"/>
    <row r="1099" ht="11.45" customHeight="1" x14ac:dyDescent="0.25"/>
    <row r="1100" ht="11.45" customHeight="1" x14ac:dyDescent="0.25"/>
    <row r="1101" ht="11.45" customHeight="1" x14ac:dyDescent="0.25"/>
    <row r="1102" ht="11.45" customHeight="1" x14ac:dyDescent="0.25"/>
    <row r="1103" ht="11.45" customHeight="1" x14ac:dyDescent="0.25"/>
    <row r="1104" ht="11.45" customHeight="1" x14ac:dyDescent="0.25"/>
    <row r="1105" ht="11.45" customHeight="1" x14ac:dyDescent="0.25"/>
    <row r="1106" ht="11.45" customHeight="1" x14ac:dyDescent="0.25"/>
    <row r="1107" ht="11.45" customHeight="1" x14ac:dyDescent="0.25"/>
    <row r="1108" ht="11.45" customHeight="1" x14ac:dyDescent="0.25"/>
    <row r="1109" ht="11.45" customHeight="1" x14ac:dyDescent="0.25"/>
    <row r="1110" ht="11.45" customHeight="1" x14ac:dyDescent="0.25"/>
    <row r="1111" ht="11.45" customHeight="1" x14ac:dyDescent="0.25"/>
    <row r="1112" ht="11.45" customHeight="1" x14ac:dyDescent="0.25"/>
    <row r="1113" ht="11.45" customHeight="1" x14ac:dyDescent="0.25"/>
    <row r="1114" ht="11.45" customHeight="1" x14ac:dyDescent="0.25"/>
    <row r="1115" ht="11.45" customHeight="1" x14ac:dyDescent="0.25"/>
    <row r="1116" ht="11.45" customHeight="1" x14ac:dyDescent="0.25"/>
    <row r="1117" ht="11.45" customHeight="1" x14ac:dyDescent="0.25"/>
    <row r="1118" ht="11.45" customHeight="1" x14ac:dyDescent="0.25"/>
    <row r="1119" ht="11.45" customHeight="1" x14ac:dyDescent="0.25"/>
    <row r="1120" ht="11.45" customHeight="1" x14ac:dyDescent="0.25"/>
    <row r="1121" ht="11.45" customHeight="1" x14ac:dyDescent="0.25"/>
    <row r="1122" ht="11.45" customHeight="1" x14ac:dyDescent="0.25"/>
    <row r="1123" ht="11.45" customHeight="1" x14ac:dyDescent="0.25"/>
    <row r="1124" ht="11.45" customHeight="1" x14ac:dyDescent="0.25"/>
    <row r="1125" ht="11.45" customHeight="1" x14ac:dyDescent="0.25"/>
    <row r="1126" ht="11.45" customHeight="1" x14ac:dyDescent="0.25"/>
    <row r="1127" ht="11.45" customHeight="1" x14ac:dyDescent="0.25"/>
    <row r="1128" ht="11.45" customHeight="1" x14ac:dyDescent="0.25"/>
    <row r="1129" ht="11.45" customHeight="1" x14ac:dyDescent="0.25"/>
    <row r="1130" ht="11.45" customHeight="1" x14ac:dyDescent="0.25"/>
    <row r="1131" ht="11.45" customHeight="1" x14ac:dyDescent="0.25"/>
    <row r="1132" ht="11.45" customHeight="1" x14ac:dyDescent="0.25"/>
    <row r="1133" ht="11.45" customHeight="1" x14ac:dyDescent="0.25"/>
    <row r="1134" ht="11.45" customHeight="1" x14ac:dyDescent="0.25"/>
    <row r="1135" ht="11.45" customHeight="1" x14ac:dyDescent="0.25"/>
    <row r="1136" ht="11.45" customHeight="1" x14ac:dyDescent="0.25"/>
    <row r="1137" ht="11.45" customHeight="1" x14ac:dyDescent="0.25"/>
    <row r="1138" ht="11.45" customHeight="1" x14ac:dyDescent="0.25"/>
    <row r="1139" ht="11.45" customHeight="1" x14ac:dyDescent="0.25"/>
    <row r="1140" ht="11.45" customHeight="1" x14ac:dyDescent="0.25"/>
    <row r="1141" ht="11.45" customHeight="1" x14ac:dyDescent="0.25"/>
    <row r="1142" ht="11.45" customHeight="1" x14ac:dyDescent="0.25"/>
    <row r="1143" ht="11.45" customHeight="1" x14ac:dyDescent="0.25"/>
    <row r="1144" ht="11.45" customHeight="1" x14ac:dyDescent="0.25"/>
    <row r="1145" ht="11.45" customHeight="1" x14ac:dyDescent="0.25"/>
    <row r="1146" ht="11.45" customHeight="1" x14ac:dyDescent="0.25"/>
    <row r="1147" ht="11.45" customHeight="1" x14ac:dyDescent="0.25"/>
    <row r="1148" ht="11.45" customHeight="1" x14ac:dyDescent="0.25"/>
    <row r="1149" ht="11.45" customHeight="1" x14ac:dyDescent="0.25"/>
    <row r="1150" ht="11.45" customHeight="1" x14ac:dyDescent="0.25"/>
    <row r="1151" ht="11.45" customHeight="1" x14ac:dyDescent="0.25"/>
    <row r="1152" ht="11.45" customHeight="1" x14ac:dyDescent="0.25"/>
    <row r="1153" ht="11.45" customHeight="1" x14ac:dyDescent="0.25"/>
    <row r="1154" ht="11.45" customHeight="1" x14ac:dyDescent="0.25"/>
    <row r="1155" ht="11.45" customHeight="1" x14ac:dyDescent="0.25"/>
    <row r="1156" ht="11.45" customHeight="1" x14ac:dyDescent="0.25"/>
    <row r="1157" ht="11.45" customHeight="1" x14ac:dyDescent="0.25"/>
    <row r="1158" ht="11.45" customHeight="1" x14ac:dyDescent="0.25"/>
    <row r="1159" ht="11.45" customHeight="1" x14ac:dyDescent="0.25"/>
    <row r="1160" ht="11.45" customHeight="1" x14ac:dyDescent="0.25"/>
    <row r="1161" ht="11.45" customHeight="1" x14ac:dyDescent="0.25"/>
    <row r="1162" ht="11.45" customHeight="1" x14ac:dyDescent="0.25"/>
    <row r="1163" ht="11.45" customHeight="1" x14ac:dyDescent="0.25"/>
    <row r="1164" ht="11.45" customHeight="1" x14ac:dyDescent="0.25"/>
    <row r="1165" ht="11.45" customHeight="1" x14ac:dyDescent="0.25"/>
    <row r="1166" ht="11.45" customHeight="1" x14ac:dyDescent="0.25"/>
    <row r="1167" ht="11.45" customHeight="1" x14ac:dyDescent="0.25"/>
    <row r="1168" ht="11.45" customHeight="1" x14ac:dyDescent="0.25"/>
    <row r="1169" ht="11.45" customHeight="1" x14ac:dyDescent="0.25"/>
    <row r="1170" ht="11.45" customHeight="1" x14ac:dyDescent="0.25"/>
    <row r="1171" ht="11.45" customHeight="1" x14ac:dyDescent="0.25"/>
    <row r="1172" ht="11.45" customHeight="1" x14ac:dyDescent="0.25"/>
    <row r="1173" ht="11.45" customHeight="1" x14ac:dyDescent="0.25"/>
    <row r="1174" ht="11.45" customHeight="1" x14ac:dyDescent="0.25"/>
    <row r="1175" ht="11.45" customHeight="1" x14ac:dyDescent="0.25"/>
    <row r="1176" ht="11.45" customHeight="1" x14ac:dyDescent="0.25"/>
    <row r="1177" ht="11.45" customHeight="1" x14ac:dyDescent="0.25"/>
    <row r="1178" ht="11.45" customHeight="1" x14ac:dyDescent="0.25"/>
    <row r="1179" ht="11.45" customHeight="1" x14ac:dyDescent="0.25"/>
    <row r="1180" ht="11.45" customHeight="1" x14ac:dyDescent="0.25"/>
    <row r="1181" ht="11.45" customHeight="1" x14ac:dyDescent="0.25"/>
    <row r="1182" ht="11.45" customHeight="1" x14ac:dyDescent="0.25"/>
    <row r="1183" ht="11.45" customHeight="1" x14ac:dyDescent="0.25"/>
    <row r="1184" ht="11.45" customHeight="1" x14ac:dyDescent="0.25"/>
    <row r="1185" ht="11.45" customHeight="1" x14ac:dyDescent="0.25"/>
    <row r="1186" ht="11.45" customHeight="1" x14ac:dyDescent="0.25"/>
    <row r="1187" ht="11.45" customHeight="1" x14ac:dyDescent="0.25"/>
    <row r="1188" ht="11.45" customHeight="1" x14ac:dyDescent="0.25"/>
    <row r="1189" ht="11.45" customHeight="1" x14ac:dyDescent="0.25"/>
    <row r="1190" ht="11.45" customHeight="1" x14ac:dyDescent="0.25"/>
    <row r="1191" ht="11.45" customHeight="1" x14ac:dyDescent="0.25"/>
    <row r="1192" ht="11.45" customHeight="1" x14ac:dyDescent="0.25"/>
    <row r="1193" ht="11.45" customHeight="1" x14ac:dyDescent="0.25"/>
    <row r="1194" ht="11.45" customHeight="1" x14ac:dyDescent="0.25"/>
    <row r="1195" ht="11.45" customHeight="1" x14ac:dyDescent="0.25"/>
    <row r="1196" ht="11.45" customHeight="1" x14ac:dyDescent="0.25"/>
    <row r="1197" ht="11.45" customHeight="1" x14ac:dyDescent="0.25"/>
    <row r="1198" ht="11.45" customHeight="1" x14ac:dyDescent="0.25"/>
    <row r="1199" ht="11.45" customHeight="1" x14ac:dyDescent="0.25"/>
    <row r="1200" ht="11.45" customHeight="1" x14ac:dyDescent="0.25"/>
    <row r="1201" ht="11.45" customHeight="1" x14ac:dyDescent="0.25"/>
    <row r="1202" ht="11.45" customHeight="1" x14ac:dyDescent="0.25"/>
    <row r="1203" ht="11.45" customHeight="1" x14ac:dyDescent="0.25"/>
    <row r="1204" ht="11.45" customHeight="1" x14ac:dyDescent="0.25"/>
    <row r="1205" ht="11.45" customHeight="1" x14ac:dyDescent="0.25"/>
    <row r="1206" ht="11.45" customHeight="1" x14ac:dyDescent="0.25"/>
    <row r="1207" ht="11.45" customHeight="1" x14ac:dyDescent="0.25"/>
    <row r="1208" ht="11.45" customHeight="1" x14ac:dyDescent="0.25"/>
    <row r="1209" ht="11.45" customHeight="1" x14ac:dyDescent="0.25"/>
    <row r="1210" ht="11.45" customHeight="1" x14ac:dyDescent="0.25"/>
    <row r="1211" ht="11.45" customHeight="1" x14ac:dyDescent="0.25"/>
    <row r="1212" ht="11.45" customHeight="1" x14ac:dyDescent="0.25"/>
    <row r="1213" ht="11.45" customHeight="1" x14ac:dyDescent="0.25"/>
    <row r="1214" ht="11.45" customHeight="1" x14ac:dyDescent="0.25"/>
    <row r="1215" ht="11.45" customHeight="1" x14ac:dyDescent="0.25"/>
    <row r="1216" ht="11.45" customHeight="1" x14ac:dyDescent="0.25"/>
    <row r="1217" ht="11.45" customHeight="1" x14ac:dyDescent="0.25"/>
    <row r="1218" ht="11.45" customHeight="1" x14ac:dyDescent="0.25"/>
    <row r="1219" ht="11.45" customHeight="1" x14ac:dyDescent="0.25"/>
    <row r="1220" ht="11.45" customHeight="1" x14ac:dyDescent="0.25"/>
    <row r="1221" ht="11.45" customHeight="1" x14ac:dyDescent="0.25"/>
    <row r="1222" ht="11.45" customHeight="1" x14ac:dyDescent="0.25"/>
    <row r="1223" ht="11.45" customHeight="1" x14ac:dyDescent="0.25"/>
    <row r="1224" ht="11.45" customHeight="1" x14ac:dyDescent="0.25"/>
    <row r="1225" ht="11.45" customHeight="1" x14ac:dyDescent="0.25"/>
    <row r="1226" ht="11.45" customHeight="1" x14ac:dyDescent="0.25"/>
    <row r="1227" ht="11.45" customHeight="1" x14ac:dyDescent="0.25"/>
    <row r="1228" ht="11.45" customHeight="1" x14ac:dyDescent="0.25"/>
    <row r="1229" ht="11.45" customHeight="1" x14ac:dyDescent="0.25"/>
    <row r="1230" ht="11.45" customHeight="1" x14ac:dyDescent="0.25"/>
    <row r="1231" ht="11.45" customHeight="1" x14ac:dyDescent="0.25"/>
    <row r="1232" ht="11.45" customHeight="1" x14ac:dyDescent="0.25"/>
    <row r="1233" ht="11.45" customHeight="1" x14ac:dyDescent="0.25"/>
    <row r="1234" ht="11.45" customHeight="1" x14ac:dyDescent="0.25"/>
    <row r="1235" ht="11.45" customHeight="1" x14ac:dyDescent="0.25"/>
    <row r="1236" ht="11.45" customHeight="1" x14ac:dyDescent="0.25"/>
    <row r="1237" ht="11.45" customHeight="1" x14ac:dyDescent="0.25"/>
    <row r="1238" ht="11.45" customHeight="1" x14ac:dyDescent="0.25"/>
    <row r="1239" ht="11.45" customHeight="1" x14ac:dyDescent="0.25"/>
    <row r="1240" ht="11.45" customHeight="1" x14ac:dyDescent="0.25"/>
    <row r="1241" ht="11.45" customHeight="1" x14ac:dyDescent="0.25"/>
    <row r="1242" ht="11.45" customHeight="1" x14ac:dyDescent="0.25"/>
    <row r="1243" ht="11.45" customHeight="1" x14ac:dyDescent="0.25"/>
    <row r="1244" ht="11.45" customHeight="1" x14ac:dyDescent="0.25"/>
    <row r="1245" ht="11.45" customHeight="1" x14ac:dyDescent="0.25"/>
    <row r="1246" ht="11.45" customHeight="1" x14ac:dyDescent="0.25"/>
    <row r="1247" ht="11.45" customHeight="1" x14ac:dyDescent="0.25"/>
    <row r="1248" ht="11.45" customHeight="1" x14ac:dyDescent="0.25"/>
    <row r="1249" ht="11.45" customHeight="1" x14ac:dyDescent="0.25"/>
    <row r="1250" ht="11.45" customHeight="1" x14ac:dyDescent="0.25"/>
    <row r="1251" ht="11.45" customHeight="1" x14ac:dyDescent="0.25"/>
    <row r="1252" ht="11.45" customHeight="1" x14ac:dyDescent="0.25"/>
    <row r="1253" ht="11.45" customHeight="1" x14ac:dyDescent="0.25"/>
    <row r="1254" ht="11.45" customHeight="1" x14ac:dyDescent="0.25"/>
    <row r="1255" ht="11.45" customHeight="1" x14ac:dyDescent="0.25"/>
    <row r="1256" ht="11.45" customHeight="1" x14ac:dyDescent="0.25"/>
    <row r="1257" ht="11.45" customHeight="1" x14ac:dyDescent="0.25"/>
    <row r="1258" ht="11.45" customHeight="1" x14ac:dyDescent="0.25"/>
    <row r="1259" ht="11.45" customHeight="1" x14ac:dyDescent="0.25"/>
    <row r="1260" ht="11.45" customHeight="1" x14ac:dyDescent="0.25"/>
    <row r="1261" ht="11.45" customHeight="1" x14ac:dyDescent="0.25"/>
    <row r="1262" ht="11.45" customHeight="1" x14ac:dyDescent="0.25"/>
    <row r="1263" ht="11.45" customHeight="1" x14ac:dyDescent="0.25"/>
    <row r="1264" ht="11.45" customHeight="1" x14ac:dyDescent="0.25"/>
    <row r="1265" ht="11.45" customHeight="1" x14ac:dyDescent="0.25"/>
    <row r="1266" ht="11.45" customHeight="1" x14ac:dyDescent="0.25"/>
    <row r="1267" ht="11.45" customHeight="1" x14ac:dyDescent="0.25"/>
    <row r="1268" ht="11.45" customHeight="1" x14ac:dyDescent="0.25"/>
    <row r="1269" ht="11.45" customHeight="1" x14ac:dyDescent="0.25"/>
    <row r="1270" ht="11.45" customHeight="1" x14ac:dyDescent="0.25"/>
    <row r="1271" ht="11.45" customHeight="1" x14ac:dyDescent="0.25"/>
    <row r="1272" ht="11.45" customHeight="1" x14ac:dyDescent="0.25"/>
    <row r="1273" ht="11.45" customHeight="1" x14ac:dyDescent="0.25"/>
    <row r="1274" ht="11.45" customHeight="1" x14ac:dyDescent="0.25"/>
    <row r="1275" ht="11.45" customHeight="1" x14ac:dyDescent="0.25"/>
    <row r="1276" ht="11.45" customHeight="1" x14ac:dyDescent="0.25"/>
    <row r="1277" ht="11.45" customHeight="1" x14ac:dyDescent="0.25"/>
    <row r="1278" ht="11.45" customHeight="1" x14ac:dyDescent="0.25"/>
    <row r="1279" ht="11.45" customHeight="1" x14ac:dyDescent="0.25"/>
    <row r="1280" ht="11.45" customHeight="1" x14ac:dyDescent="0.25"/>
    <row r="1281" ht="11.45" customHeight="1" x14ac:dyDescent="0.25"/>
    <row r="1282" ht="11.45" customHeight="1" x14ac:dyDescent="0.25"/>
    <row r="1283" ht="11.45" customHeight="1" x14ac:dyDescent="0.25"/>
    <row r="1284" ht="11.45" customHeight="1" x14ac:dyDescent="0.25"/>
    <row r="1285" ht="11.45" customHeight="1" x14ac:dyDescent="0.25"/>
    <row r="1286" ht="11.45" customHeight="1" x14ac:dyDescent="0.25"/>
    <row r="1287" ht="11.45" customHeight="1" x14ac:dyDescent="0.25"/>
    <row r="1288" ht="11.45" customHeight="1" x14ac:dyDescent="0.25"/>
    <row r="1289" ht="11.45" customHeight="1" x14ac:dyDescent="0.25"/>
    <row r="1290" ht="11.45" customHeight="1" x14ac:dyDescent="0.25"/>
    <row r="1291" ht="11.45" customHeight="1" x14ac:dyDescent="0.25"/>
    <row r="1292" ht="11.45" customHeight="1" x14ac:dyDescent="0.25"/>
    <row r="1293" ht="11.45" customHeight="1" x14ac:dyDescent="0.25"/>
    <row r="1294" ht="11.45" customHeight="1" x14ac:dyDescent="0.25"/>
    <row r="1295" ht="11.45" customHeight="1" x14ac:dyDescent="0.25"/>
    <row r="1296" ht="11.45" customHeight="1" x14ac:dyDescent="0.25"/>
    <row r="1297" ht="11.45" customHeight="1" x14ac:dyDescent="0.25"/>
    <row r="1298" ht="11.45" customHeight="1" x14ac:dyDescent="0.25"/>
    <row r="1299" ht="11.45" customHeight="1" x14ac:dyDescent="0.25"/>
    <row r="1300" ht="11.45" customHeight="1" x14ac:dyDescent="0.25"/>
    <row r="1301" ht="11.45" customHeight="1" x14ac:dyDescent="0.25"/>
    <row r="1302" ht="11.45" customHeight="1" x14ac:dyDescent="0.25"/>
    <row r="1303" ht="11.45" customHeight="1" x14ac:dyDescent="0.25"/>
    <row r="1304" ht="11.45" customHeight="1" x14ac:dyDescent="0.25"/>
    <row r="1305" ht="11.45" customHeight="1" x14ac:dyDescent="0.25"/>
    <row r="1306" ht="11.45" customHeight="1" x14ac:dyDescent="0.25"/>
    <row r="1307" ht="11.45" customHeight="1" x14ac:dyDescent="0.25"/>
    <row r="1308" ht="11.45" customHeight="1" x14ac:dyDescent="0.25"/>
    <row r="1309" ht="11.45" customHeight="1" x14ac:dyDescent="0.25"/>
    <row r="1310" ht="11.45" customHeight="1" x14ac:dyDescent="0.25"/>
    <row r="1311" ht="11.45" customHeight="1" x14ac:dyDescent="0.25"/>
    <row r="1312" ht="11.45" customHeight="1" x14ac:dyDescent="0.25"/>
    <row r="1313" ht="11.45" customHeight="1" x14ac:dyDescent="0.25"/>
    <row r="1314" ht="11.45" customHeight="1" x14ac:dyDescent="0.25"/>
    <row r="1315" ht="11.45" customHeight="1" x14ac:dyDescent="0.25"/>
    <row r="1316" ht="11.45" customHeight="1" x14ac:dyDescent="0.25"/>
    <row r="1317" ht="11.45" customHeight="1" x14ac:dyDescent="0.25"/>
    <row r="1318" ht="11.45" customHeight="1" x14ac:dyDescent="0.25"/>
    <row r="1319" ht="11.45" customHeight="1" x14ac:dyDescent="0.25"/>
    <row r="1320" ht="11.45" customHeight="1" x14ac:dyDescent="0.25"/>
    <row r="1321" ht="11.45" customHeight="1" x14ac:dyDescent="0.25"/>
    <row r="1322" ht="11.45" customHeight="1" x14ac:dyDescent="0.25"/>
    <row r="1323" ht="11.45" customHeight="1" x14ac:dyDescent="0.25"/>
    <row r="1324" ht="11.45" customHeight="1" x14ac:dyDescent="0.25"/>
    <row r="1325" ht="11.45" customHeight="1" x14ac:dyDescent="0.25"/>
    <row r="1326" ht="11.45" customHeight="1" x14ac:dyDescent="0.25"/>
    <row r="1327" ht="11.45" customHeight="1" x14ac:dyDescent="0.25"/>
    <row r="1328" ht="11.45" customHeight="1" x14ac:dyDescent="0.25"/>
    <row r="1329" ht="11.45" customHeight="1" x14ac:dyDescent="0.25"/>
    <row r="1330" ht="11.45" customHeight="1" x14ac:dyDescent="0.25"/>
    <row r="1331" ht="11.45" customHeight="1" x14ac:dyDescent="0.25"/>
    <row r="1332" ht="11.45" customHeight="1" x14ac:dyDescent="0.25"/>
    <row r="1333" ht="11.45" customHeight="1" x14ac:dyDescent="0.25"/>
    <row r="1334" ht="11.45" customHeight="1" x14ac:dyDescent="0.25"/>
    <row r="1335" ht="11.45" customHeight="1" x14ac:dyDescent="0.25"/>
    <row r="1336" ht="11.45" customHeight="1" x14ac:dyDescent="0.25"/>
    <row r="1337" ht="11.45" customHeight="1" x14ac:dyDescent="0.25"/>
    <row r="1338" ht="11.45" customHeight="1" x14ac:dyDescent="0.25"/>
    <row r="1339" ht="11.45" customHeight="1" x14ac:dyDescent="0.25"/>
    <row r="1340" ht="11.45" customHeight="1" x14ac:dyDescent="0.25"/>
    <row r="1341" ht="11.45" customHeight="1" x14ac:dyDescent="0.25"/>
    <row r="1342" ht="11.45" customHeight="1" x14ac:dyDescent="0.25"/>
    <row r="1343" ht="11.45" customHeight="1" x14ac:dyDescent="0.25"/>
    <row r="1344" ht="11.45" customHeight="1" x14ac:dyDescent="0.25"/>
    <row r="1345" ht="11.45" customHeight="1" x14ac:dyDescent="0.25"/>
    <row r="1346" ht="11.45" customHeight="1" x14ac:dyDescent="0.25"/>
    <row r="1347" ht="11.45" customHeight="1" x14ac:dyDescent="0.25"/>
    <row r="1348" ht="11.45" customHeight="1" x14ac:dyDescent="0.25"/>
    <row r="1349" ht="11.45" customHeight="1" x14ac:dyDescent="0.25"/>
    <row r="1350" ht="11.45" customHeight="1" x14ac:dyDescent="0.25"/>
    <row r="1351" ht="11.45" customHeight="1" x14ac:dyDescent="0.25"/>
    <row r="1352" ht="11.45" customHeight="1" x14ac:dyDescent="0.25"/>
    <row r="1353" ht="11.45" customHeight="1" x14ac:dyDescent="0.25"/>
    <row r="1354" ht="11.45" customHeight="1" x14ac:dyDescent="0.25"/>
    <row r="1355" ht="11.45" customHeight="1" x14ac:dyDescent="0.25"/>
    <row r="1356" ht="11.45" customHeight="1" x14ac:dyDescent="0.25"/>
    <row r="1357" ht="11.45" customHeight="1" x14ac:dyDescent="0.25"/>
    <row r="1358" ht="11.45" customHeight="1" x14ac:dyDescent="0.25"/>
    <row r="1359" ht="11.45" customHeight="1" x14ac:dyDescent="0.25"/>
    <row r="1360" ht="11.45" customHeight="1" x14ac:dyDescent="0.25"/>
    <row r="1361" ht="11.45" customHeight="1" x14ac:dyDescent="0.25"/>
    <row r="1362" ht="11.45" customHeight="1" x14ac:dyDescent="0.25"/>
    <row r="1363" ht="11.45" customHeight="1" x14ac:dyDescent="0.25"/>
    <row r="1364" ht="11.45" customHeight="1" x14ac:dyDescent="0.25"/>
    <row r="1365" ht="11.45" customHeight="1" x14ac:dyDescent="0.25"/>
    <row r="1366" ht="11.45" customHeight="1" x14ac:dyDescent="0.25"/>
    <row r="1367" ht="11.45" customHeight="1" x14ac:dyDescent="0.25"/>
    <row r="1368" ht="11.45" customHeight="1" x14ac:dyDescent="0.25"/>
    <row r="1369" ht="11.45" customHeight="1" x14ac:dyDescent="0.25"/>
    <row r="1370" ht="11.45" customHeight="1" x14ac:dyDescent="0.25"/>
    <row r="1371" ht="11.45" customHeight="1" x14ac:dyDescent="0.25"/>
    <row r="1372" ht="11.45" customHeight="1" x14ac:dyDescent="0.25"/>
    <row r="1373" ht="11.45" customHeight="1" x14ac:dyDescent="0.25"/>
    <row r="1374" ht="11.45" customHeight="1" x14ac:dyDescent="0.25"/>
    <row r="1375" ht="11.45" customHeight="1" x14ac:dyDescent="0.25"/>
    <row r="1376" ht="11.45" customHeight="1" x14ac:dyDescent="0.25"/>
    <row r="1377" ht="11.45" customHeight="1" x14ac:dyDescent="0.25"/>
    <row r="1378" ht="11.45" customHeight="1" x14ac:dyDescent="0.25"/>
    <row r="1379" ht="11.45" customHeight="1" x14ac:dyDescent="0.25"/>
    <row r="1380" ht="11.45" customHeight="1" x14ac:dyDescent="0.25"/>
    <row r="1381" ht="11.45" customHeight="1" x14ac:dyDescent="0.25"/>
    <row r="1382" ht="11.45" customHeight="1" x14ac:dyDescent="0.25"/>
    <row r="1383" ht="11.45" customHeight="1" x14ac:dyDescent="0.25"/>
    <row r="1384" ht="11.45" customHeight="1" x14ac:dyDescent="0.25"/>
    <row r="1385" ht="11.45" customHeight="1" x14ac:dyDescent="0.25"/>
    <row r="1386" ht="11.45" customHeight="1" x14ac:dyDescent="0.25"/>
    <row r="1387" ht="11.45" customHeight="1" x14ac:dyDescent="0.25"/>
    <row r="1388" ht="11.45" customHeight="1" x14ac:dyDescent="0.25"/>
    <row r="1389" ht="11.45" customHeight="1" x14ac:dyDescent="0.25"/>
    <row r="1390" ht="11.45" customHeight="1" x14ac:dyDescent="0.25"/>
    <row r="1391" ht="11.45" customHeight="1" x14ac:dyDescent="0.25"/>
    <row r="1392" ht="11.45" customHeight="1" x14ac:dyDescent="0.25"/>
    <row r="1393" ht="11.45" customHeight="1" x14ac:dyDescent="0.25"/>
    <row r="1394" ht="11.45" customHeight="1" x14ac:dyDescent="0.25"/>
    <row r="1395" ht="11.45" customHeight="1" x14ac:dyDescent="0.25"/>
    <row r="1396" ht="11.45" customHeight="1" x14ac:dyDescent="0.25"/>
    <row r="1397" ht="11.45" customHeight="1" x14ac:dyDescent="0.25"/>
    <row r="1398" ht="11.45" customHeight="1" x14ac:dyDescent="0.25"/>
    <row r="1399" ht="11.45" customHeight="1" x14ac:dyDescent="0.25"/>
    <row r="1400" ht="11.45" customHeight="1" x14ac:dyDescent="0.25"/>
    <row r="1401" ht="11.45" customHeight="1" x14ac:dyDescent="0.25"/>
    <row r="1402" ht="11.45" customHeight="1" x14ac:dyDescent="0.25"/>
    <row r="1403" ht="11.45" customHeight="1" x14ac:dyDescent="0.25"/>
    <row r="1404" ht="11.45" customHeight="1" x14ac:dyDescent="0.25"/>
    <row r="1405" ht="11.45" customHeight="1" x14ac:dyDescent="0.25"/>
    <row r="1406" ht="11.45" customHeight="1" x14ac:dyDescent="0.25"/>
    <row r="1407" ht="11.45" customHeight="1" x14ac:dyDescent="0.25"/>
    <row r="1408" ht="11.45" customHeight="1" x14ac:dyDescent="0.25"/>
    <row r="1409" ht="11.45" customHeight="1" x14ac:dyDescent="0.25"/>
    <row r="1410" ht="11.45" customHeight="1" x14ac:dyDescent="0.25"/>
    <row r="1411" ht="11.45" customHeight="1" x14ac:dyDescent="0.25"/>
    <row r="1412" ht="11.45" customHeight="1" x14ac:dyDescent="0.25"/>
    <row r="1413" ht="11.45" customHeight="1" x14ac:dyDescent="0.25"/>
    <row r="1414" ht="11.45" customHeight="1" x14ac:dyDescent="0.25"/>
    <row r="1415" ht="11.45" customHeight="1" x14ac:dyDescent="0.25"/>
    <row r="1416" ht="11.45" customHeight="1" x14ac:dyDescent="0.25"/>
    <row r="1417" ht="11.45" customHeight="1" x14ac:dyDescent="0.25"/>
    <row r="1418" ht="11.45" customHeight="1" x14ac:dyDescent="0.25"/>
    <row r="1419" ht="11.45" customHeight="1" x14ac:dyDescent="0.25"/>
    <row r="1420" ht="11.45" customHeight="1" x14ac:dyDescent="0.25"/>
    <row r="1421" ht="11.45" customHeight="1" x14ac:dyDescent="0.25"/>
    <row r="1422" ht="11.45" customHeight="1" x14ac:dyDescent="0.25"/>
    <row r="1423" ht="11.45" customHeight="1" x14ac:dyDescent="0.25"/>
    <row r="1424" ht="11.45" customHeight="1" x14ac:dyDescent="0.25"/>
    <row r="1425" ht="11.45" customHeight="1" x14ac:dyDescent="0.25"/>
    <row r="1426" ht="11.45" customHeight="1" x14ac:dyDescent="0.25"/>
    <row r="1427" ht="11.45" customHeight="1" x14ac:dyDescent="0.25"/>
    <row r="1428" ht="11.45" customHeight="1" x14ac:dyDescent="0.25"/>
    <row r="1429" ht="11.45" customHeight="1" x14ac:dyDescent="0.25"/>
    <row r="1430" ht="11.45" customHeight="1" x14ac:dyDescent="0.25"/>
    <row r="1431" ht="11.45" customHeight="1" x14ac:dyDescent="0.25"/>
    <row r="1432" ht="11.45" customHeight="1" x14ac:dyDescent="0.25"/>
    <row r="1433" ht="11.45" customHeight="1" x14ac:dyDescent="0.25"/>
    <row r="1434" ht="11.45" customHeight="1" x14ac:dyDescent="0.25"/>
    <row r="1435" ht="11.45" customHeight="1" x14ac:dyDescent="0.25"/>
    <row r="1436" ht="11.45" customHeight="1" x14ac:dyDescent="0.25"/>
    <row r="1437" ht="11.45" customHeight="1" x14ac:dyDescent="0.25"/>
    <row r="1438" ht="11.45" customHeight="1" x14ac:dyDescent="0.25"/>
    <row r="1439" ht="11.45" customHeight="1" x14ac:dyDescent="0.25"/>
    <row r="1440" ht="11.45" customHeight="1" x14ac:dyDescent="0.25"/>
    <row r="1441" ht="11.45" customHeight="1" x14ac:dyDescent="0.25"/>
    <row r="1442" ht="11.45" customHeight="1" x14ac:dyDescent="0.25"/>
    <row r="1443" ht="11.45" customHeight="1" x14ac:dyDescent="0.25"/>
    <row r="1444" ht="11.45" customHeight="1" x14ac:dyDescent="0.25"/>
    <row r="1445" ht="11.45" customHeight="1" x14ac:dyDescent="0.25"/>
    <row r="1446" ht="11.45" customHeight="1" x14ac:dyDescent="0.25"/>
    <row r="1447" ht="11.45" customHeight="1" x14ac:dyDescent="0.25"/>
    <row r="1448" ht="11.45" customHeight="1" x14ac:dyDescent="0.25"/>
    <row r="1449" ht="11.45" customHeight="1" x14ac:dyDescent="0.25"/>
    <row r="1450" ht="11.45" customHeight="1" x14ac:dyDescent="0.25"/>
    <row r="1451" ht="11.45" customHeight="1" x14ac:dyDescent="0.25"/>
    <row r="1452" ht="11.45" customHeight="1" x14ac:dyDescent="0.25"/>
    <row r="1453" ht="11.45" customHeight="1" x14ac:dyDescent="0.25"/>
    <row r="1454" ht="11.45" customHeight="1" x14ac:dyDescent="0.25"/>
    <row r="1455" ht="11.45" customHeight="1" x14ac:dyDescent="0.25"/>
    <row r="1456" ht="11.45" customHeight="1" x14ac:dyDescent="0.25"/>
    <row r="1457" ht="11.45" customHeight="1" x14ac:dyDescent="0.25"/>
    <row r="1458" ht="11.45" customHeight="1" x14ac:dyDescent="0.25"/>
    <row r="1459" ht="11.45" customHeight="1" x14ac:dyDescent="0.25"/>
    <row r="1460" ht="11.45" customHeight="1" x14ac:dyDescent="0.25"/>
    <row r="1461" ht="11.45" customHeight="1" x14ac:dyDescent="0.25"/>
    <row r="1462" ht="11.45" customHeight="1" x14ac:dyDescent="0.25"/>
    <row r="1463" ht="11.45" customHeight="1" x14ac:dyDescent="0.25"/>
    <row r="1464" ht="11.45" customHeight="1" x14ac:dyDescent="0.25"/>
    <row r="1465" ht="11.45" customHeight="1" x14ac:dyDescent="0.25"/>
    <row r="1466" ht="11.45" customHeight="1" x14ac:dyDescent="0.25"/>
    <row r="1467" ht="11.45" customHeight="1" x14ac:dyDescent="0.25"/>
    <row r="1468" ht="11.45" customHeight="1" x14ac:dyDescent="0.25"/>
    <row r="1469" ht="11.45" customHeight="1" x14ac:dyDescent="0.25"/>
    <row r="1470" ht="11.45" customHeight="1" x14ac:dyDescent="0.25"/>
    <row r="1471" ht="11.45" customHeight="1" x14ac:dyDescent="0.25"/>
    <row r="1472" ht="11.45" customHeight="1" x14ac:dyDescent="0.25"/>
    <row r="1473" ht="11.45" customHeight="1" x14ac:dyDescent="0.25"/>
    <row r="1474" ht="11.45" customHeight="1" x14ac:dyDescent="0.25"/>
    <row r="1475" ht="11.45" customHeight="1" x14ac:dyDescent="0.25"/>
    <row r="1476" ht="11.45" customHeight="1" x14ac:dyDescent="0.25"/>
    <row r="1477" ht="11.45" customHeight="1" x14ac:dyDescent="0.25"/>
    <row r="1478" ht="11.45" customHeight="1" x14ac:dyDescent="0.25"/>
    <row r="1479" ht="11.45" customHeight="1" x14ac:dyDescent="0.25"/>
    <row r="1480" ht="11.45" customHeight="1" x14ac:dyDescent="0.25"/>
    <row r="1481" ht="11.45" customHeight="1" x14ac:dyDescent="0.25"/>
    <row r="1482" ht="11.45" customHeight="1" x14ac:dyDescent="0.25"/>
    <row r="1483" ht="11.45" customHeight="1" x14ac:dyDescent="0.25"/>
    <row r="1484" ht="11.45" customHeight="1" x14ac:dyDescent="0.25"/>
    <row r="1485" ht="11.45" customHeight="1" x14ac:dyDescent="0.25"/>
    <row r="1486" ht="11.45" customHeight="1" x14ac:dyDescent="0.25"/>
    <row r="1487" ht="11.45" customHeight="1" x14ac:dyDescent="0.25"/>
    <row r="1488" ht="11.45" customHeight="1" x14ac:dyDescent="0.25"/>
    <row r="1489" ht="11.45" customHeight="1" x14ac:dyDescent="0.25"/>
    <row r="1490" ht="11.45" customHeight="1" x14ac:dyDescent="0.25"/>
    <row r="1491" ht="11.45" customHeight="1" x14ac:dyDescent="0.25"/>
    <row r="1492" ht="11.45" customHeight="1" x14ac:dyDescent="0.25"/>
    <row r="1493" ht="11.45" customHeight="1" x14ac:dyDescent="0.25"/>
    <row r="1494" ht="11.45" customHeight="1" x14ac:dyDescent="0.25"/>
    <row r="1495" ht="11.45" customHeight="1" x14ac:dyDescent="0.25"/>
    <row r="1496" ht="11.45" customHeight="1" x14ac:dyDescent="0.25"/>
    <row r="1497" ht="11.45" customHeight="1" x14ac:dyDescent="0.25"/>
    <row r="1498" ht="11.45" customHeight="1" x14ac:dyDescent="0.25"/>
    <row r="1499" ht="11.45" customHeight="1" x14ac:dyDescent="0.25"/>
    <row r="1500" ht="11.45" customHeight="1" x14ac:dyDescent="0.25"/>
    <row r="1501" ht="11.45" customHeight="1" x14ac:dyDescent="0.25"/>
    <row r="1502" ht="11.45" customHeight="1" x14ac:dyDescent="0.25"/>
    <row r="1503" ht="11.45" customHeight="1" x14ac:dyDescent="0.25"/>
    <row r="1504" ht="11.45" customHeight="1" x14ac:dyDescent="0.25"/>
    <row r="1505" ht="11.45" customHeight="1" x14ac:dyDescent="0.25"/>
    <row r="1506" ht="11.45" customHeight="1" x14ac:dyDescent="0.25"/>
    <row r="1507" ht="11.45" customHeight="1" x14ac:dyDescent="0.25"/>
    <row r="1508" ht="11.45" customHeight="1" x14ac:dyDescent="0.25"/>
    <row r="1509" ht="11.45" customHeight="1" x14ac:dyDescent="0.25"/>
    <row r="1510" ht="11.45" customHeight="1" x14ac:dyDescent="0.25"/>
    <row r="1511" ht="11.45" customHeight="1" x14ac:dyDescent="0.25"/>
    <row r="1512" ht="11.45" customHeight="1" x14ac:dyDescent="0.25"/>
    <row r="1513" ht="11.45" customHeight="1" x14ac:dyDescent="0.25"/>
    <row r="1514" ht="11.45" customHeight="1" x14ac:dyDescent="0.25"/>
    <row r="1515" ht="11.45" customHeight="1" x14ac:dyDescent="0.25"/>
    <row r="1516" ht="11.45" customHeight="1" x14ac:dyDescent="0.25"/>
    <row r="1517" ht="11.45" customHeight="1" x14ac:dyDescent="0.25"/>
    <row r="1518" ht="11.45" customHeight="1" x14ac:dyDescent="0.25"/>
    <row r="1519" ht="11.45" customHeight="1" x14ac:dyDescent="0.25"/>
    <row r="1520" ht="11.45" customHeight="1" x14ac:dyDescent="0.25"/>
    <row r="1521" ht="11.45" customHeight="1" x14ac:dyDescent="0.25"/>
    <row r="1522" ht="11.45" customHeight="1" x14ac:dyDescent="0.25"/>
    <row r="1523" ht="11.45" customHeight="1" x14ac:dyDescent="0.25"/>
    <row r="1524" ht="11.45" customHeight="1" x14ac:dyDescent="0.25"/>
    <row r="1525" ht="11.45" customHeight="1" x14ac:dyDescent="0.25"/>
    <row r="1526" ht="11.45" customHeight="1" x14ac:dyDescent="0.25"/>
    <row r="1527" ht="11.45" customHeight="1" x14ac:dyDescent="0.25"/>
    <row r="1528" ht="11.45" customHeight="1" x14ac:dyDescent="0.25"/>
    <row r="1529" ht="11.45" customHeight="1" x14ac:dyDescent="0.25"/>
    <row r="1530" ht="11.45" customHeight="1" x14ac:dyDescent="0.25"/>
    <row r="1531" ht="11.45" customHeight="1" x14ac:dyDescent="0.25"/>
    <row r="1532" ht="11.45" customHeight="1" x14ac:dyDescent="0.25"/>
    <row r="1533" ht="11.45" customHeight="1" x14ac:dyDescent="0.25"/>
    <row r="1534" ht="11.45" customHeight="1" x14ac:dyDescent="0.25"/>
    <row r="1535" ht="11.45" customHeight="1" x14ac:dyDescent="0.25"/>
    <row r="1536" ht="11.45" customHeight="1" x14ac:dyDescent="0.25"/>
    <row r="1537" ht="11.45" customHeight="1" x14ac:dyDescent="0.25"/>
    <row r="1538" ht="11.45" customHeight="1" x14ac:dyDescent="0.25"/>
    <row r="1539" ht="11.45" customHeight="1" x14ac:dyDescent="0.25"/>
    <row r="1540" ht="11.45" customHeight="1" x14ac:dyDescent="0.25"/>
    <row r="1541" ht="11.45" customHeight="1" x14ac:dyDescent="0.25"/>
    <row r="1542" ht="11.45" customHeight="1" x14ac:dyDescent="0.25"/>
    <row r="1543" ht="11.45" customHeight="1" x14ac:dyDescent="0.25"/>
    <row r="1544" ht="11.45" customHeight="1" x14ac:dyDescent="0.25"/>
    <row r="1545" ht="11.45" customHeight="1" x14ac:dyDescent="0.25"/>
    <row r="1546" ht="11.45" customHeight="1" x14ac:dyDescent="0.25"/>
    <row r="1547" ht="11.45" customHeight="1" x14ac:dyDescent="0.25"/>
    <row r="1548" ht="11.45" customHeight="1" x14ac:dyDescent="0.25"/>
    <row r="1549" ht="11.45" customHeight="1" x14ac:dyDescent="0.25"/>
    <row r="1550" ht="11.45" customHeight="1" x14ac:dyDescent="0.25"/>
    <row r="1551" ht="11.45" customHeight="1" x14ac:dyDescent="0.25"/>
    <row r="1552" ht="11.45" customHeight="1" x14ac:dyDescent="0.25"/>
    <row r="1553" ht="11.45" customHeight="1" x14ac:dyDescent="0.25"/>
    <row r="1554" ht="11.45" customHeight="1" x14ac:dyDescent="0.25"/>
    <row r="1555" ht="11.45" customHeight="1" x14ac:dyDescent="0.25"/>
    <row r="1556" ht="11.45" customHeight="1" x14ac:dyDescent="0.25"/>
    <row r="1557" ht="11.45" customHeight="1" x14ac:dyDescent="0.25"/>
    <row r="1558" ht="11.45" customHeight="1" x14ac:dyDescent="0.25"/>
    <row r="1559" ht="11.45" customHeight="1" x14ac:dyDescent="0.25"/>
    <row r="1560" ht="11.45" customHeight="1" x14ac:dyDescent="0.25"/>
    <row r="1561" ht="11.45" customHeight="1" x14ac:dyDescent="0.25"/>
    <row r="1562" ht="11.45" customHeight="1" x14ac:dyDescent="0.25"/>
    <row r="1563" ht="11.45" customHeight="1" x14ac:dyDescent="0.25"/>
    <row r="1564" ht="11.45" customHeight="1" x14ac:dyDescent="0.25"/>
    <row r="1565" ht="11.45" customHeight="1" x14ac:dyDescent="0.25"/>
    <row r="1566" ht="11.45" customHeight="1" x14ac:dyDescent="0.25"/>
    <row r="1567" ht="11.45" customHeight="1" x14ac:dyDescent="0.25"/>
    <row r="1568" ht="11.45" customHeight="1" x14ac:dyDescent="0.25"/>
    <row r="1569" ht="11.45" customHeight="1" x14ac:dyDescent="0.25"/>
    <row r="1570" ht="11.45" customHeight="1" x14ac:dyDescent="0.25"/>
    <row r="1571" ht="11.45" customHeight="1" x14ac:dyDescent="0.25"/>
    <row r="1572" ht="11.45" customHeight="1" x14ac:dyDescent="0.25"/>
    <row r="1573" ht="11.45" customHeight="1" x14ac:dyDescent="0.25"/>
    <row r="1574" ht="11.45" customHeight="1" x14ac:dyDescent="0.25"/>
    <row r="1575" ht="11.45" customHeight="1" x14ac:dyDescent="0.25"/>
    <row r="1576" ht="11.45" customHeight="1" x14ac:dyDescent="0.25"/>
    <row r="1577" ht="11.45" customHeight="1" x14ac:dyDescent="0.25"/>
    <row r="1578" ht="11.45" customHeight="1" x14ac:dyDescent="0.25"/>
    <row r="1579" ht="11.45" customHeight="1" x14ac:dyDescent="0.25"/>
    <row r="1580" ht="11.45" customHeight="1" x14ac:dyDescent="0.25"/>
    <row r="1581" ht="11.45" customHeight="1" x14ac:dyDescent="0.25"/>
    <row r="1582" ht="11.45" customHeight="1" x14ac:dyDescent="0.25"/>
    <row r="1583" ht="11.45" customHeight="1" x14ac:dyDescent="0.25"/>
    <row r="1584" ht="11.45" customHeight="1" x14ac:dyDescent="0.25"/>
    <row r="1585" ht="11.45" customHeight="1" x14ac:dyDescent="0.25"/>
    <row r="1586" ht="11.45" customHeight="1" x14ac:dyDescent="0.25"/>
    <row r="1587" ht="11.45" customHeight="1" x14ac:dyDescent="0.25"/>
    <row r="1588" ht="11.45" customHeight="1" x14ac:dyDescent="0.25"/>
    <row r="1589" ht="11.45" customHeight="1" x14ac:dyDescent="0.25"/>
    <row r="1590" ht="11.45" customHeight="1" x14ac:dyDescent="0.25"/>
    <row r="1591" ht="11.45" customHeight="1" x14ac:dyDescent="0.25"/>
    <row r="1592" ht="11.45" customHeight="1" x14ac:dyDescent="0.25"/>
    <row r="1593" ht="11.45" customHeight="1" x14ac:dyDescent="0.25"/>
    <row r="1594" ht="11.45" customHeight="1" x14ac:dyDescent="0.25"/>
    <row r="1595" ht="11.45" customHeight="1" x14ac:dyDescent="0.25"/>
    <row r="1596" ht="11.45" customHeight="1" x14ac:dyDescent="0.25"/>
    <row r="1597" ht="11.45" customHeight="1" x14ac:dyDescent="0.25"/>
    <row r="1598" ht="11.45" customHeight="1" x14ac:dyDescent="0.25"/>
    <row r="1599" ht="11.45" customHeight="1" x14ac:dyDescent="0.25"/>
    <row r="1600" ht="11.45" customHeight="1" x14ac:dyDescent="0.25"/>
    <row r="1601" ht="11.45" customHeight="1" x14ac:dyDescent="0.25"/>
    <row r="1602" ht="11.45" customHeight="1" x14ac:dyDescent="0.25"/>
    <row r="1603" ht="11.45" customHeight="1" x14ac:dyDescent="0.25"/>
    <row r="1604" ht="11.45" customHeight="1" x14ac:dyDescent="0.25"/>
    <row r="1605" ht="11.45" customHeight="1" x14ac:dyDescent="0.25"/>
    <row r="1606" ht="11.45" customHeight="1" x14ac:dyDescent="0.25"/>
    <row r="1607" ht="11.45" customHeight="1" x14ac:dyDescent="0.25"/>
    <row r="1608" ht="11.45" customHeight="1" x14ac:dyDescent="0.25"/>
    <row r="1609" ht="11.45" customHeight="1" x14ac:dyDescent="0.25"/>
    <row r="1610" ht="11.45" customHeight="1" x14ac:dyDescent="0.25"/>
    <row r="1611" ht="11.45" customHeight="1" x14ac:dyDescent="0.25"/>
    <row r="1612" ht="11.45" customHeight="1" x14ac:dyDescent="0.25"/>
    <row r="1613" ht="11.45" customHeight="1" x14ac:dyDescent="0.25"/>
    <row r="1614" ht="11.45" customHeight="1" x14ac:dyDescent="0.25"/>
    <row r="1615" ht="11.45" customHeight="1" x14ac:dyDescent="0.25"/>
    <row r="1616" ht="11.45" customHeight="1" x14ac:dyDescent="0.25"/>
    <row r="1617" ht="11.45" customHeight="1" x14ac:dyDescent="0.25"/>
    <row r="1618" ht="11.45" customHeight="1" x14ac:dyDescent="0.25"/>
    <row r="1619" ht="11.45" customHeight="1" x14ac:dyDescent="0.25"/>
    <row r="1620" ht="11.45" customHeight="1" x14ac:dyDescent="0.25"/>
    <row r="1621" ht="11.45" customHeight="1" x14ac:dyDescent="0.25"/>
    <row r="1622" ht="11.45" customHeight="1" x14ac:dyDescent="0.25"/>
    <row r="1623" ht="11.45" customHeight="1" x14ac:dyDescent="0.25"/>
    <row r="1624" ht="11.45" customHeight="1" x14ac:dyDescent="0.25"/>
    <row r="1625" ht="11.45" customHeight="1" x14ac:dyDescent="0.25"/>
    <row r="1626" ht="11.45" customHeight="1" x14ac:dyDescent="0.25"/>
    <row r="1627" ht="11.45" customHeight="1" x14ac:dyDescent="0.25"/>
    <row r="1628" ht="11.45" customHeight="1" x14ac:dyDescent="0.25"/>
    <row r="1629" ht="11.45" customHeight="1" x14ac:dyDescent="0.25"/>
    <row r="1630" ht="11.45" customHeight="1" x14ac:dyDescent="0.25"/>
    <row r="1631" ht="11.45" customHeight="1" x14ac:dyDescent="0.25"/>
    <row r="1632" ht="11.45" customHeight="1" x14ac:dyDescent="0.25"/>
    <row r="1633" ht="11.45" customHeight="1" x14ac:dyDescent="0.25"/>
    <row r="1634" ht="11.45" customHeight="1" x14ac:dyDescent="0.25"/>
    <row r="1635" ht="11.45" customHeight="1" x14ac:dyDescent="0.25"/>
    <row r="1636" ht="11.45" customHeight="1" x14ac:dyDescent="0.25"/>
    <row r="1637" ht="11.45" customHeight="1" x14ac:dyDescent="0.25"/>
    <row r="1638" ht="11.45" customHeight="1" x14ac:dyDescent="0.25"/>
    <row r="1639" ht="11.45" customHeight="1" x14ac:dyDescent="0.25"/>
    <row r="1640" ht="11.45" customHeight="1" x14ac:dyDescent="0.25"/>
    <row r="1641" ht="11.45" customHeight="1" x14ac:dyDescent="0.25"/>
    <row r="1642" ht="11.45" customHeight="1" x14ac:dyDescent="0.25"/>
    <row r="1643" ht="11.45" customHeight="1" x14ac:dyDescent="0.25"/>
    <row r="1644" ht="11.45" customHeight="1" x14ac:dyDescent="0.25"/>
    <row r="1645" ht="11.45" customHeight="1" x14ac:dyDescent="0.25"/>
    <row r="1646" ht="11.45" customHeight="1" x14ac:dyDescent="0.25"/>
    <row r="1647" ht="11.45" customHeight="1" x14ac:dyDescent="0.25"/>
    <row r="1648" ht="11.45" customHeight="1" x14ac:dyDescent="0.25"/>
    <row r="1649" ht="11.45" customHeight="1" x14ac:dyDescent="0.25"/>
    <row r="1650" ht="11.45" customHeight="1" x14ac:dyDescent="0.25"/>
    <row r="1651" ht="11.45" customHeight="1" x14ac:dyDescent="0.25"/>
    <row r="1652" ht="11.45" customHeight="1" x14ac:dyDescent="0.25"/>
    <row r="1653" ht="11.45" customHeight="1" x14ac:dyDescent="0.25"/>
    <row r="1654" ht="11.45" customHeight="1" x14ac:dyDescent="0.25"/>
    <row r="1655" ht="11.45" customHeight="1" x14ac:dyDescent="0.25"/>
    <row r="1656" ht="11.45" customHeight="1" x14ac:dyDescent="0.25"/>
    <row r="1657" ht="11.45" customHeight="1" x14ac:dyDescent="0.25"/>
    <row r="1658" ht="11.45" customHeight="1" x14ac:dyDescent="0.25"/>
    <row r="1659" ht="11.45" customHeight="1" x14ac:dyDescent="0.25"/>
    <row r="1660" ht="11.45" customHeight="1" x14ac:dyDescent="0.25"/>
    <row r="1661" ht="11.45" customHeight="1" x14ac:dyDescent="0.25"/>
    <row r="1662" ht="11.45" customHeight="1" x14ac:dyDescent="0.25"/>
    <row r="1663" ht="11.45" customHeight="1" x14ac:dyDescent="0.25"/>
    <row r="1664" ht="11.45" customHeight="1" x14ac:dyDescent="0.25"/>
    <row r="1665" ht="11.45" customHeight="1" x14ac:dyDescent="0.25"/>
    <row r="1666" ht="11.45" customHeight="1" x14ac:dyDescent="0.25"/>
    <row r="1667" ht="11.45" customHeight="1" x14ac:dyDescent="0.25"/>
    <row r="1668" ht="11.45" customHeight="1" x14ac:dyDescent="0.25"/>
    <row r="1669" ht="11.45" customHeight="1" x14ac:dyDescent="0.25"/>
    <row r="1670" ht="11.45" customHeight="1" x14ac:dyDescent="0.25"/>
    <row r="1671" ht="11.45" customHeight="1" x14ac:dyDescent="0.25"/>
    <row r="1672" ht="11.45" customHeight="1" x14ac:dyDescent="0.25"/>
    <row r="1673" ht="11.45" customHeight="1" x14ac:dyDescent="0.25"/>
    <row r="1674" ht="11.45" customHeight="1" x14ac:dyDescent="0.25"/>
    <row r="1675" ht="11.45" customHeight="1" x14ac:dyDescent="0.25"/>
    <row r="1676" ht="11.45" customHeight="1" x14ac:dyDescent="0.25"/>
    <row r="1677" ht="11.45" customHeight="1" x14ac:dyDescent="0.25"/>
    <row r="1678" ht="11.45" customHeight="1" x14ac:dyDescent="0.25"/>
    <row r="1679" ht="11.45" customHeight="1" x14ac:dyDescent="0.25"/>
    <row r="1680" ht="11.45" customHeight="1" x14ac:dyDescent="0.25"/>
    <row r="1681" ht="11.45" customHeight="1" x14ac:dyDescent="0.25"/>
    <row r="1682" ht="11.45" customHeight="1" x14ac:dyDescent="0.25"/>
    <row r="1683" ht="11.45" customHeight="1" x14ac:dyDescent="0.25"/>
    <row r="1684" ht="11.45" customHeight="1" x14ac:dyDescent="0.25"/>
    <row r="1685" ht="11.45" customHeight="1" x14ac:dyDescent="0.25"/>
    <row r="1686" ht="11.45" customHeight="1" x14ac:dyDescent="0.25"/>
    <row r="1687" ht="11.45" customHeight="1" x14ac:dyDescent="0.25"/>
    <row r="1688" ht="11.45" customHeight="1" x14ac:dyDescent="0.25"/>
    <row r="1689" ht="11.45" customHeight="1" x14ac:dyDescent="0.25"/>
    <row r="1690" ht="11.45" customHeight="1" x14ac:dyDescent="0.25"/>
    <row r="1691" ht="11.45" customHeight="1" x14ac:dyDescent="0.25"/>
    <row r="1692" ht="11.45" customHeight="1" x14ac:dyDescent="0.25"/>
    <row r="1693" ht="11.45" customHeight="1" x14ac:dyDescent="0.25"/>
    <row r="1694" ht="11.45" customHeight="1" x14ac:dyDescent="0.25"/>
    <row r="1695" ht="11.45" customHeight="1" x14ac:dyDescent="0.25"/>
    <row r="1696" ht="11.45" customHeight="1" x14ac:dyDescent="0.25"/>
    <row r="1697" ht="11.45" customHeight="1" x14ac:dyDescent="0.25"/>
    <row r="1698" ht="11.45" customHeight="1" x14ac:dyDescent="0.25"/>
    <row r="1699" ht="11.45" customHeight="1" x14ac:dyDescent="0.25"/>
    <row r="1700" ht="11.45" customHeight="1" x14ac:dyDescent="0.25"/>
    <row r="1701" ht="11.45" customHeight="1" x14ac:dyDescent="0.25"/>
    <row r="1702" ht="11.45" customHeight="1" x14ac:dyDescent="0.25"/>
    <row r="1703" ht="11.45" customHeight="1" x14ac:dyDescent="0.25"/>
    <row r="1704" ht="11.45" customHeight="1" x14ac:dyDescent="0.25"/>
    <row r="1705" ht="11.45" customHeight="1" x14ac:dyDescent="0.25"/>
    <row r="1706" ht="11.45" customHeight="1" x14ac:dyDescent="0.25"/>
    <row r="1707" ht="11.45" customHeight="1" x14ac:dyDescent="0.25"/>
    <row r="1708" ht="11.45" customHeight="1" x14ac:dyDescent="0.25"/>
    <row r="1709" ht="11.45" customHeight="1" x14ac:dyDescent="0.25"/>
    <row r="1710" ht="11.45" customHeight="1" x14ac:dyDescent="0.25"/>
    <row r="1711" ht="11.45" customHeight="1" x14ac:dyDescent="0.25"/>
    <row r="1712" ht="11.45" customHeight="1" x14ac:dyDescent="0.25"/>
    <row r="1713" ht="11.45" customHeight="1" x14ac:dyDescent="0.25"/>
    <row r="1714" ht="11.45" customHeight="1" x14ac:dyDescent="0.25"/>
    <row r="1715" ht="11.45" customHeight="1" x14ac:dyDescent="0.25"/>
    <row r="1716" ht="11.45" customHeight="1" x14ac:dyDescent="0.25"/>
    <row r="1717" ht="11.45" customHeight="1" x14ac:dyDescent="0.25"/>
    <row r="1718" ht="11.45" customHeight="1" x14ac:dyDescent="0.25"/>
    <row r="1719" ht="11.45" customHeight="1" x14ac:dyDescent="0.25"/>
    <row r="1720" ht="11.45" customHeight="1" x14ac:dyDescent="0.25"/>
    <row r="1721" ht="11.45" customHeight="1" x14ac:dyDescent="0.25"/>
    <row r="1722" ht="11.45" customHeight="1" x14ac:dyDescent="0.25"/>
    <row r="1723" ht="11.45" customHeight="1" x14ac:dyDescent="0.25"/>
    <row r="1724" ht="11.45" customHeight="1" x14ac:dyDescent="0.25"/>
    <row r="1725" ht="11.45" customHeight="1" x14ac:dyDescent="0.25"/>
    <row r="1726" ht="11.45" customHeight="1" x14ac:dyDescent="0.25"/>
    <row r="1727" ht="11.45" customHeight="1" x14ac:dyDescent="0.25"/>
    <row r="1728" ht="11.45" customHeight="1" x14ac:dyDescent="0.25"/>
    <row r="1729" ht="11.45" customHeight="1" x14ac:dyDescent="0.25"/>
    <row r="1730" ht="11.45" customHeight="1" x14ac:dyDescent="0.25"/>
    <row r="1731" ht="11.45" customHeight="1" x14ac:dyDescent="0.25"/>
    <row r="1732" ht="11.45" customHeight="1" x14ac:dyDescent="0.25"/>
    <row r="1733" ht="11.45" customHeight="1" x14ac:dyDescent="0.25"/>
    <row r="1734" ht="11.45" customHeight="1" x14ac:dyDescent="0.25"/>
    <row r="1735" ht="11.45" customHeight="1" x14ac:dyDescent="0.25"/>
    <row r="1736" ht="11.45" customHeight="1" x14ac:dyDescent="0.25"/>
    <row r="1737" ht="11.45" customHeight="1" x14ac:dyDescent="0.25"/>
    <row r="1738" ht="11.45" customHeight="1" x14ac:dyDescent="0.25"/>
    <row r="1739" ht="11.45" customHeight="1" x14ac:dyDescent="0.25"/>
    <row r="1740" ht="11.45" customHeight="1" x14ac:dyDescent="0.25"/>
    <row r="1741" ht="11.45" customHeight="1" x14ac:dyDescent="0.25"/>
    <row r="1742" ht="11.45" customHeight="1" x14ac:dyDescent="0.25"/>
    <row r="1743" ht="11.45" customHeight="1" x14ac:dyDescent="0.25"/>
    <row r="1744" ht="11.45" customHeight="1" x14ac:dyDescent="0.25"/>
    <row r="1745" ht="11.45" customHeight="1" x14ac:dyDescent="0.25"/>
    <row r="1746" ht="11.45" customHeight="1" x14ac:dyDescent="0.25"/>
    <row r="1747" ht="11.45" customHeight="1" x14ac:dyDescent="0.25"/>
    <row r="1748" ht="11.45" customHeight="1" x14ac:dyDescent="0.25"/>
    <row r="1749" ht="11.45" customHeight="1" x14ac:dyDescent="0.25"/>
    <row r="1750" ht="11.45" customHeight="1" x14ac:dyDescent="0.25"/>
    <row r="1751" ht="11.45" customHeight="1" x14ac:dyDescent="0.25"/>
    <row r="1752" ht="11.45" customHeight="1" x14ac:dyDescent="0.25"/>
    <row r="1753" ht="11.45" customHeight="1" x14ac:dyDescent="0.25"/>
    <row r="1754" ht="11.45" customHeight="1" x14ac:dyDescent="0.25"/>
    <row r="1755" ht="11.45" customHeight="1" x14ac:dyDescent="0.25"/>
    <row r="1756" ht="11.45" customHeight="1" x14ac:dyDescent="0.25"/>
    <row r="1757" ht="11.45" customHeight="1" x14ac:dyDescent="0.25"/>
    <row r="1758" ht="11.45" customHeight="1" x14ac:dyDescent="0.25"/>
    <row r="1759" ht="11.45" customHeight="1" x14ac:dyDescent="0.25"/>
    <row r="1760" ht="11.45" customHeight="1" x14ac:dyDescent="0.25"/>
    <row r="1761" ht="11.45" customHeight="1" x14ac:dyDescent="0.25"/>
    <row r="1762" ht="11.45" customHeight="1" x14ac:dyDescent="0.25"/>
    <row r="1763" ht="11.45" customHeight="1" x14ac:dyDescent="0.25"/>
    <row r="1764" ht="11.45" customHeight="1" x14ac:dyDescent="0.25"/>
    <row r="1765" ht="11.45" customHeight="1" x14ac:dyDescent="0.25"/>
    <row r="1766" ht="11.45" customHeight="1" x14ac:dyDescent="0.25"/>
    <row r="1767" ht="11.45" customHeight="1" x14ac:dyDescent="0.25"/>
    <row r="1768" ht="11.45" customHeight="1" x14ac:dyDescent="0.25"/>
    <row r="1769" ht="11.45" customHeight="1" x14ac:dyDescent="0.25"/>
    <row r="1770" ht="11.45" customHeight="1" x14ac:dyDescent="0.25"/>
    <row r="1771" ht="11.45" customHeight="1" x14ac:dyDescent="0.25"/>
    <row r="1772" ht="11.45" customHeight="1" x14ac:dyDescent="0.25"/>
    <row r="1773" ht="11.45" customHeight="1" x14ac:dyDescent="0.25"/>
    <row r="1774" ht="11.45" customHeight="1" x14ac:dyDescent="0.25"/>
    <row r="1775" ht="11.45" customHeight="1" x14ac:dyDescent="0.25"/>
    <row r="1776" ht="11.45" customHeight="1" x14ac:dyDescent="0.25"/>
    <row r="1777" ht="11.45" customHeight="1" x14ac:dyDescent="0.25"/>
    <row r="1778" ht="11.45" customHeight="1" x14ac:dyDescent="0.25"/>
    <row r="1779" ht="11.45" customHeight="1" x14ac:dyDescent="0.25"/>
    <row r="1780" ht="11.45" customHeight="1" x14ac:dyDescent="0.25"/>
    <row r="1781" ht="11.45" customHeight="1" x14ac:dyDescent="0.25"/>
    <row r="1782" ht="11.45" customHeight="1" x14ac:dyDescent="0.25"/>
    <row r="1783" ht="11.45" customHeight="1" x14ac:dyDescent="0.25"/>
    <row r="1784" ht="11.45" customHeight="1" x14ac:dyDescent="0.25"/>
    <row r="1785" ht="11.45" customHeight="1" x14ac:dyDescent="0.25"/>
    <row r="1786" ht="11.45" customHeight="1" x14ac:dyDescent="0.25"/>
    <row r="1787" ht="11.45" customHeight="1" x14ac:dyDescent="0.25"/>
    <row r="1788" ht="11.45" customHeight="1" x14ac:dyDescent="0.25"/>
    <row r="1789" ht="11.45" customHeight="1" x14ac:dyDescent="0.25"/>
    <row r="1790" ht="11.45" customHeight="1" x14ac:dyDescent="0.25"/>
    <row r="1791" ht="11.45" customHeight="1" x14ac:dyDescent="0.25"/>
    <row r="1792" ht="11.45" customHeight="1" x14ac:dyDescent="0.25"/>
    <row r="1793" ht="11.45" customHeight="1" x14ac:dyDescent="0.25"/>
    <row r="1794" ht="11.45" customHeight="1" x14ac:dyDescent="0.25"/>
    <row r="1795" ht="11.45" customHeight="1" x14ac:dyDescent="0.25"/>
    <row r="1796" ht="11.45" customHeight="1" x14ac:dyDescent="0.25"/>
    <row r="1797" ht="11.45" customHeight="1" x14ac:dyDescent="0.25"/>
    <row r="1798" ht="11.45" customHeight="1" x14ac:dyDescent="0.25"/>
    <row r="1799" ht="11.45" customHeight="1" x14ac:dyDescent="0.25"/>
    <row r="1800" ht="11.45" customHeight="1" x14ac:dyDescent="0.25"/>
    <row r="1801" ht="11.45" customHeight="1" x14ac:dyDescent="0.25"/>
    <row r="1802" ht="11.45" customHeight="1" x14ac:dyDescent="0.25"/>
    <row r="1803" ht="11.45" customHeight="1" x14ac:dyDescent="0.25"/>
    <row r="1804" ht="11.45" customHeight="1" x14ac:dyDescent="0.25"/>
    <row r="1805" ht="11.45" customHeight="1" x14ac:dyDescent="0.25"/>
    <row r="1806" ht="11.45" customHeight="1" x14ac:dyDescent="0.25"/>
    <row r="1807" ht="11.45" customHeight="1" x14ac:dyDescent="0.25"/>
    <row r="1808" ht="11.45" customHeight="1" x14ac:dyDescent="0.25"/>
    <row r="1809" ht="11.45" customHeight="1" x14ac:dyDescent="0.25"/>
    <row r="1810" ht="11.45" customHeight="1" x14ac:dyDescent="0.25"/>
    <row r="1811" ht="11.45" customHeight="1" x14ac:dyDescent="0.25"/>
    <row r="1812" ht="11.45" customHeight="1" x14ac:dyDescent="0.25"/>
    <row r="1813" ht="11.45" customHeight="1" x14ac:dyDescent="0.25"/>
    <row r="1814" ht="11.45" customHeight="1" x14ac:dyDescent="0.25"/>
    <row r="1815" ht="11.45" customHeight="1" x14ac:dyDescent="0.25"/>
    <row r="1816" ht="11.45" customHeight="1" x14ac:dyDescent="0.25"/>
    <row r="1817" ht="11.45" customHeight="1" x14ac:dyDescent="0.25"/>
    <row r="1818" ht="11.45" customHeight="1" x14ac:dyDescent="0.25"/>
    <row r="1819" ht="11.45" customHeight="1" x14ac:dyDescent="0.25"/>
    <row r="1820" ht="11.45" customHeight="1" x14ac:dyDescent="0.25"/>
    <row r="1821" ht="11.45" customHeight="1" x14ac:dyDescent="0.25"/>
    <row r="1822" ht="11.45" customHeight="1" x14ac:dyDescent="0.25"/>
    <row r="1823" ht="11.45" customHeight="1" x14ac:dyDescent="0.25"/>
    <row r="1824" ht="11.45" customHeight="1" x14ac:dyDescent="0.25"/>
    <row r="1825" ht="11.45" customHeight="1" x14ac:dyDescent="0.25"/>
    <row r="1826" ht="11.45" customHeight="1" x14ac:dyDescent="0.25"/>
    <row r="1827" ht="11.45" customHeight="1" x14ac:dyDescent="0.25"/>
    <row r="1828" ht="11.45" customHeight="1" x14ac:dyDescent="0.25"/>
    <row r="1829" ht="11.45" customHeight="1" x14ac:dyDescent="0.25"/>
    <row r="1830" ht="11.45" customHeight="1" x14ac:dyDescent="0.25"/>
    <row r="1831" ht="11.45" customHeight="1" x14ac:dyDescent="0.25"/>
    <row r="1832" ht="11.45" customHeight="1" x14ac:dyDescent="0.25"/>
    <row r="1833" ht="11.45" customHeight="1" x14ac:dyDescent="0.25"/>
    <row r="1834" ht="11.45" customHeight="1" x14ac:dyDescent="0.25"/>
    <row r="1835" ht="11.45" customHeight="1" x14ac:dyDescent="0.25"/>
    <row r="1836" ht="11.45" customHeight="1" x14ac:dyDescent="0.25"/>
    <row r="1837" ht="11.45" customHeight="1" x14ac:dyDescent="0.25"/>
    <row r="1838" ht="11.45" customHeight="1" x14ac:dyDescent="0.25"/>
    <row r="1839" ht="11.45" customHeight="1" x14ac:dyDescent="0.25"/>
    <row r="1840" ht="11.45" customHeight="1" x14ac:dyDescent="0.25"/>
    <row r="1841" ht="11.45" customHeight="1" x14ac:dyDescent="0.25"/>
    <row r="1842" ht="11.45" customHeight="1" x14ac:dyDescent="0.25"/>
    <row r="1843" ht="11.45" customHeight="1" x14ac:dyDescent="0.25"/>
    <row r="1844" ht="11.45" customHeight="1" x14ac:dyDescent="0.25"/>
    <row r="1845" ht="11.45" customHeight="1" x14ac:dyDescent="0.25"/>
    <row r="1846" ht="11.45" customHeight="1" x14ac:dyDescent="0.25"/>
    <row r="1847" ht="11.45" customHeight="1" x14ac:dyDescent="0.25"/>
    <row r="1848" ht="11.45" customHeight="1" x14ac:dyDescent="0.25"/>
    <row r="1849" ht="11.45" customHeight="1" x14ac:dyDescent="0.25"/>
    <row r="1850" ht="11.45" customHeight="1" x14ac:dyDescent="0.25"/>
    <row r="1851" ht="11.45" customHeight="1" x14ac:dyDescent="0.25"/>
    <row r="1852" ht="11.45" customHeight="1" x14ac:dyDescent="0.25"/>
    <row r="1853" ht="11.45" customHeight="1" x14ac:dyDescent="0.25"/>
    <row r="1854" ht="11.45" customHeight="1" x14ac:dyDescent="0.25"/>
    <row r="1855" ht="11.45" customHeight="1" x14ac:dyDescent="0.25"/>
    <row r="1856" ht="11.45" customHeight="1" x14ac:dyDescent="0.25"/>
    <row r="1857" ht="11.45" customHeight="1" x14ac:dyDescent="0.25"/>
    <row r="1858" ht="11.45" customHeight="1" x14ac:dyDescent="0.25"/>
    <row r="1859" ht="11.45" customHeight="1" x14ac:dyDescent="0.25"/>
    <row r="1860" ht="11.45" customHeight="1" x14ac:dyDescent="0.25"/>
    <row r="1861" ht="11.45" customHeight="1" x14ac:dyDescent="0.25"/>
    <row r="1862" ht="11.45" customHeight="1" x14ac:dyDescent="0.25"/>
    <row r="1863" ht="11.45" customHeight="1" x14ac:dyDescent="0.25"/>
    <row r="1864" ht="11.45" customHeight="1" x14ac:dyDescent="0.25"/>
    <row r="1865" ht="11.45" customHeight="1" x14ac:dyDescent="0.25"/>
    <row r="1866" ht="11.45" customHeight="1" x14ac:dyDescent="0.25"/>
    <row r="1867" ht="11.45" customHeight="1" x14ac:dyDescent="0.25"/>
    <row r="1868" ht="11.45" customHeight="1" x14ac:dyDescent="0.25"/>
    <row r="1869" ht="11.45" customHeight="1" x14ac:dyDescent="0.25"/>
    <row r="1870" ht="11.45" customHeight="1" x14ac:dyDescent="0.25"/>
    <row r="1871" ht="11.45" customHeight="1" x14ac:dyDescent="0.25"/>
    <row r="1872" ht="11.45" customHeight="1" x14ac:dyDescent="0.25"/>
    <row r="1873" ht="11.45" customHeight="1" x14ac:dyDescent="0.25"/>
    <row r="1874" ht="11.45" customHeight="1" x14ac:dyDescent="0.25"/>
    <row r="1875" ht="11.45" customHeight="1" x14ac:dyDescent="0.25"/>
    <row r="1876" ht="11.45" customHeight="1" x14ac:dyDescent="0.25"/>
    <row r="1877" ht="11.45" customHeight="1" x14ac:dyDescent="0.25"/>
    <row r="1878" ht="11.45" customHeight="1" x14ac:dyDescent="0.25"/>
    <row r="1879" ht="11.45" customHeight="1" x14ac:dyDescent="0.25"/>
    <row r="1880" ht="11.45" customHeight="1" x14ac:dyDescent="0.25"/>
    <row r="1881" ht="11.45" customHeight="1" x14ac:dyDescent="0.25"/>
    <row r="1882" ht="11.45" customHeight="1" x14ac:dyDescent="0.25"/>
    <row r="1883" ht="11.45" customHeight="1" x14ac:dyDescent="0.25"/>
    <row r="1884" ht="11.45" customHeight="1" x14ac:dyDescent="0.25"/>
    <row r="1885" ht="11.45" customHeight="1" x14ac:dyDescent="0.25"/>
    <row r="1886" ht="11.45" customHeight="1" x14ac:dyDescent="0.25"/>
    <row r="1887" ht="11.45" customHeight="1" x14ac:dyDescent="0.25"/>
    <row r="1888" ht="11.45" customHeight="1" x14ac:dyDescent="0.25"/>
    <row r="1889" ht="11.45" customHeight="1" x14ac:dyDescent="0.25"/>
    <row r="1890" ht="11.45" customHeight="1" x14ac:dyDescent="0.25"/>
    <row r="1891" ht="11.45" customHeight="1" x14ac:dyDescent="0.25"/>
    <row r="1892" ht="11.45" customHeight="1" x14ac:dyDescent="0.25"/>
    <row r="1893" ht="11.45" customHeight="1" x14ac:dyDescent="0.25"/>
    <row r="1894" ht="11.45" customHeight="1" x14ac:dyDescent="0.25"/>
    <row r="1895" ht="11.45" customHeight="1" x14ac:dyDescent="0.25"/>
    <row r="1896" ht="11.45" customHeight="1" x14ac:dyDescent="0.25"/>
    <row r="1897" ht="11.45" customHeight="1" x14ac:dyDescent="0.25"/>
    <row r="1898" ht="11.45" customHeight="1" x14ac:dyDescent="0.25"/>
    <row r="1899" ht="11.45" customHeight="1" x14ac:dyDescent="0.25"/>
    <row r="1900" ht="11.45" customHeight="1" x14ac:dyDescent="0.25"/>
    <row r="1901" ht="11.45" customHeight="1" x14ac:dyDescent="0.25"/>
    <row r="1902" ht="11.45" customHeight="1" x14ac:dyDescent="0.25"/>
    <row r="1903" ht="11.45" customHeight="1" x14ac:dyDescent="0.25"/>
    <row r="1904" ht="11.45" customHeight="1" x14ac:dyDescent="0.25"/>
    <row r="1905" ht="11.45" customHeight="1" x14ac:dyDescent="0.25"/>
    <row r="1906" ht="11.45" customHeight="1" x14ac:dyDescent="0.25"/>
    <row r="1907" ht="11.45" customHeight="1" x14ac:dyDescent="0.25"/>
    <row r="1908" ht="11.45" customHeight="1" x14ac:dyDescent="0.25"/>
    <row r="1909" ht="11.45" customHeight="1" x14ac:dyDescent="0.25"/>
    <row r="1910" ht="11.45" customHeight="1" x14ac:dyDescent="0.25"/>
    <row r="1911" ht="11.45" customHeight="1" x14ac:dyDescent="0.25"/>
    <row r="1912" ht="11.45" customHeight="1" x14ac:dyDescent="0.25"/>
    <row r="1913" ht="11.45" customHeight="1" x14ac:dyDescent="0.25"/>
    <row r="1914" ht="11.45" customHeight="1" x14ac:dyDescent="0.25"/>
    <row r="1915" ht="11.45" customHeight="1" x14ac:dyDescent="0.25"/>
    <row r="1916" ht="11.45" customHeight="1" x14ac:dyDescent="0.25"/>
    <row r="1917" ht="11.45" customHeight="1" x14ac:dyDescent="0.25"/>
    <row r="1918" ht="11.45" customHeight="1" x14ac:dyDescent="0.25"/>
    <row r="1919" ht="11.45" customHeight="1" x14ac:dyDescent="0.25"/>
    <row r="1920" ht="11.45" customHeight="1" x14ac:dyDescent="0.25"/>
    <row r="1921" ht="11.45" customHeight="1" x14ac:dyDescent="0.25"/>
    <row r="1922" ht="11.45" customHeight="1" x14ac:dyDescent="0.25"/>
    <row r="1923" ht="11.45" customHeight="1" x14ac:dyDescent="0.25"/>
    <row r="1924" ht="11.45" customHeight="1" x14ac:dyDescent="0.25"/>
    <row r="1925" ht="11.45" customHeight="1" x14ac:dyDescent="0.25"/>
    <row r="1926" ht="11.45" customHeight="1" x14ac:dyDescent="0.25"/>
    <row r="1927" ht="11.45" customHeight="1" x14ac:dyDescent="0.25"/>
    <row r="1928" ht="11.45" customHeight="1" x14ac:dyDescent="0.25"/>
    <row r="1929" ht="11.45" customHeight="1" x14ac:dyDescent="0.25"/>
    <row r="1930" ht="11.45" customHeight="1" x14ac:dyDescent="0.25"/>
    <row r="1931" ht="11.45" customHeight="1" x14ac:dyDescent="0.25"/>
    <row r="1932" ht="11.45" customHeight="1" x14ac:dyDescent="0.25"/>
    <row r="1933" ht="11.45" customHeight="1" x14ac:dyDescent="0.25"/>
    <row r="1934" ht="11.45" customHeight="1" x14ac:dyDescent="0.25"/>
    <row r="1935" ht="11.45" customHeight="1" x14ac:dyDescent="0.25"/>
    <row r="1936" ht="11.45" customHeight="1" x14ac:dyDescent="0.25"/>
    <row r="1937" ht="11.45" customHeight="1" x14ac:dyDescent="0.25"/>
    <row r="1938" ht="11.45" customHeight="1" x14ac:dyDescent="0.25"/>
    <row r="1939" ht="11.45" customHeight="1" x14ac:dyDescent="0.25"/>
    <row r="1940" ht="11.45" customHeight="1" x14ac:dyDescent="0.25"/>
    <row r="1941" ht="11.45" customHeight="1" x14ac:dyDescent="0.25"/>
    <row r="1942" ht="11.45" customHeight="1" x14ac:dyDescent="0.25"/>
    <row r="1943" ht="11.45" customHeight="1" x14ac:dyDescent="0.25"/>
    <row r="1944" ht="11.45" customHeight="1" x14ac:dyDescent="0.25"/>
    <row r="1945" ht="11.45" customHeight="1" x14ac:dyDescent="0.25"/>
    <row r="1946" ht="11.45" customHeight="1" x14ac:dyDescent="0.25"/>
    <row r="1947" ht="11.45" customHeight="1" x14ac:dyDescent="0.25"/>
    <row r="1948" ht="11.45" customHeight="1" x14ac:dyDescent="0.25"/>
    <row r="1949" ht="11.45" customHeight="1" x14ac:dyDescent="0.25"/>
    <row r="1950" ht="11.45" customHeight="1" x14ac:dyDescent="0.25"/>
    <row r="1951" ht="11.45" customHeight="1" x14ac:dyDescent="0.25"/>
    <row r="1952" ht="11.45" customHeight="1" x14ac:dyDescent="0.25"/>
    <row r="1953" ht="11.45" customHeight="1" x14ac:dyDescent="0.25"/>
    <row r="1954" ht="11.45" customHeight="1" x14ac:dyDescent="0.25"/>
    <row r="1955" ht="11.45" customHeight="1" x14ac:dyDescent="0.25"/>
    <row r="1956" ht="11.45" customHeight="1" x14ac:dyDescent="0.25"/>
    <row r="1957" ht="11.45" customHeight="1" x14ac:dyDescent="0.25"/>
    <row r="1958" ht="11.45" customHeight="1" x14ac:dyDescent="0.25"/>
    <row r="1959" ht="11.45" customHeight="1" x14ac:dyDescent="0.25"/>
    <row r="1960" ht="11.45" customHeight="1" x14ac:dyDescent="0.25"/>
    <row r="1961" ht="11.45" customHeight="1" x14ac:dyDescent="0.25"/>
    <row r="1962" ht="11.45" customHeight="1" x14ac:dyDescent="0.25"/>
    <row r="1963" ht="11.45" customHeight="1" x14ac:dyDescent="0.25"/>
    <row r="1964" ht="11.45" customHeight="1" x14ac:dyDescent="0.25"/>
    <row r="1965" ht="11.45" customHeight="1" x14ac:dyDescent="0.25"/>
    <row r="1966" ht="11.45" customHeight="1" x14ac:dyDescent="0.25"/>
    <row r="1967" ht="11.45" customHeight="1" x14ac:dyDescent="0.25"/>
    <row r="1968" ht="11.45" customHeight="1" x14ac:dyDescent="0.25"/>
    <row r="1969" ht="11.45" customHeight="1" x14ac:dyDescent="0.25"/>
    <row r="1970" ht="11.45" customHeight="1" x14ac:dyDescent="0.25"/>
    <row r="1971" ht="11.45" customHeight="1" x14ac:dyDescent="0.25"/>
    <row r="1972" ht="11.45" customHeight="1" x14ac:dyDescent="0.25"/>
    <row r="1973" ht="11.45" customHeight="1" x14ac:dyDescent="0.25"/>
    <row r="1974" ht="11.45" customHeight="1" x14ac:dyDescent="0.25"/>
    <row r="1975" ht="11.45" customHeight="1" x14ac:dyDescent="0.25"/>
    <row r="1976" ht="11.45" customHeight="1" x14ac:dyDescent="0.25"/>
    <row r="1977" ht="11.45" customHeight="1" x14ac:dyDescent="0.25"/>
    <row r="1978" ht="11.45" customHeight="1" x14ac:dyDescent="0.25"/>
    <row r="1979" ht="11.45" customHeight="1" x14ac:dyDescent="0.25"/>
    <row r="1980" ht="11.45" customHeight="1" x14ac:dyDescent="0.25"/>
    <row r="1981" ht="11.45" customHeight="1" x14ac:dyDescent="0.25"/>
    <row r="1982" ht="11.45" customHeight="1" x14ac:dyDescent="0.25"/>
    <row r="1983" ht="11.45" customHeight="1" x14ac:dyDescent="0.25"/>
    <row r="1984" ht="11.45" customHeight="1" x14ac:dyDescent="0.25"/>
    <row r="1985" ht="11.45" customHeight="1" x14ac:dyDescent="0.25"/>
    <row r="1986" ht="11.45" customHeight="1" x14ac:dyDescent="0.25"/>
    <row r="1987" ht="11.45" customHeight="1" x14ac:dyDescent="0.25"/>
    <row r="1988" ht="11.45" customHeight="1" x14ac:dyDescent="0.25"/>
    <row r="1989" ht="11.45" customHeight="1" x14ac:dyDescent="0.25"/>
    <row r="1990" ht="11.45" customHeight="1" x14ac:dyDescent="0.25"/>
    <row r="1991" ht="11.45" customHeight="1" x14ac:dyDescent="0.25"/>
    <row r="1992" ht="11.45" customHeight="1" x14ac:dyDescent="0.25"/>
    <row r="1993" ht="11.45" customHeight="1" x14ac:dyDescent="0.25"/>
    <row r="1994" ht="11.45" customHeight="1" x14ac:dyDescent="0.25"/>
    <row r="1995" ht="11.45" customHeight="1" x14ac:dyDescent="0.25"/>
    <row r="1996" ht="11.45" customHeight="1" x14ac:dyDescent="0.25"/>
    <row r="1997" ht="11.45" customHeight="1" x14ac:dyDescent="0.25"/>
    <row r="1998" ht="11.45" customHeight="1" x14ac:dyDescent="0.25"/>
    <row r="1999" ht="11.45" customHeight="1" x14ac:dyDescent="0.25"/>
    <row r="2000" ht="11.45" customHeight="1" x14ac:dyDescent="0.25"/>
    <row r="2001" ht="11.45" customHeight="1" x14ac:dyDescent="0.25"/>
    <row r="2002" ht="11.45" customHeight="1" x14ac:dyDescent="0.25"/>
    <row r="2003" ht="11.45" customHeight="1" x14ac:dyDescent="0.25"/>
    <row r="2004" ht="11.45" customHeight="1" x14ac:dyDescent="0.25"/>
    <row r="2005" ht="11.45" customHeight="1" x14ac:dyDescent="0.25"/>
    <row r="2006" ht="11.45" customHeight="1" x14ac:dyDescent="0.25"/>
    <row r="2007" ht="11.45" customHeight="1" x14ac:dyDescent="0.25"/>
    <row r="2008" ht="11.45" customHeight="1" x14ac:dyDescent="0.25"/>
    <row r="2009" ht="11.45" customHeight="1" x14ac:dyDescent="0.25"/>
    <row r="2010" ht="11.45" customHeight="1" x14ac:dyDescent="0.25"/>
    <row r="2011" ht="11.45" customHeight="1" x14ac:dyDescent="0.25"/>
    <row r="2012" ht="11.45" customHeight="1" x14ac:dyDescent="0.25"/>
    <row r="2013" ht="11.45" customHeight="1" x14ac:dyDescent="0.25"/>
    <row r="2014" ht="11.45" customHeight="1" x14ac:dyDescent="0.25"/>
    <row r="2015" ht="11.45" customHeight="1" x14ac:dyDescent="0.25"/>
    <row r="2016" ht="11.45" customHeight="1" x14ac:dyDescent="0.25"/>
    <row r="2017" ht="11.45" customHeight="1" x14ac:dyDescent="0.25"/>
    <row r="2018" ht="11.45" customHeight="1" x14ac:dyDescent="0.25"/>
    <row r="2019" ht="11.45" customHeight="1" x14ac:dyDescent="0.25"/>
    <row r="2020" ht="11.45" customHeight="1" x14ac:dyDescent="0.25"/>
    <row r="2021" ht="11.45" customHeight="1" x14ac:dyDescent="0.25"/>
    <row r="2022" ht="11.45" customHeight="1" x14ac:dyDescent="0.25"/>
    <row r="2023" ht="11.45" customHeight="1" x14ac:dyDescent="0.25"/>
    <row r="2024" ht="11.45" customHeight="1" x14ac:dyDescent="0.25"/>
    <row r="2025" ht="11.45" customHeight="1" x14ac:dyDescent="0.25"/>
    <row r="2026" ht="11.45" customHeight="1" x14ac:dyDescent="0.25"/>
    <row r="2027" ht="11.45" customHeight="1" x14ac:dyDescent="0.25"/>
    <row r="2028" ht="11.45" customHeight="1" x14ac:dyDescent="0.25"/>
    <row r="2029" ht="11.45" customHeight="1" x14ac:dyDescent="0.25"/>
    <row r="2030" ht="11.45" customHeight="1" x14ac:dyDescent="0.25"/>
    <row r="2031" ht="11.45" customHeight="1" x14ac:dyDescent="0.25"/>
    <row r="2032" ht="11.45" customHeight="1" x14ac:dyDescent="0.25"/>
    <row r="2033" ht="11.45" customHeight="1" x14ac:dyDescent="0.25"/>
    <row r="2034" ht="11.45" customHeight="1" x14ac:dyDescent="0.25"/>
    <row r="2035" ht="11.45" customHeight="1" x14ac:dyDescent="0.25"/>
    <row r="2036" ht="11.45" customHeight="1" x14ac:dyDescent="0.25"/>
    <row r="2037" ht="11.45" customHeight="1" x14ac:dyDescent="0.25"/>
    <row r="2038" ht="11.45" customHeight="1" x14ac:dyDescent="0.25"/>
    <row r="2039" ht="11.45" customHeight="1" x14ac:dyDescent="0.25"/>
    <row r="2040" ht="11.45" customHeight="1" x14ac:dyDescent="0.25"/>
    <row r="2041" ht="11.45" customHeight="1" x14ac:dyDescent="0.25"/>
    <row r="2042" ht="11.45" customHeight="1" x14ac:dyDescent="0.25"/>
    <row r="2043" ht="11.45" customHeight="1" x14ac:dyDescent="0.25"/>
    <row r="2044" ht="11.45" customHeight="1" x14ac:dyDescent="0.25"/>
    <row r="2045" ht="11.45" customHeight="1" x14ac:dyDescent="0.25"/>
    <row r="2046" ht="11.45" customHeight="1" x14ac:dyDescent="0.25"/>
    <row r="2047" ht="11.45" customHeight="1" x14ac:dyDescent="0.25"/>
    <row r="2048" ht="11.45" customHeight="1" x14ac:dyDescent="0.25"/>
    <row r="2049" ht="11.45" customHeight="1" x14ac:dyDescent="0.25"/>
    <row r="2050" ht="11.45" customHeight="1" x14ac:dyDescent="0.25"/>
    <row r="2051" ht="11.45" customHeight="1" x14ac:dyDescent="0.25"/>
    <row r="2052" ht="11.45" customHeight="1" x14ac:dyDescent="0.25"/>
    <row r="2053" ht="11.45" customHeight="1" x14ac:dyDescent="0.25"/>
    <row r="2054" ht="11.45" customHeight="1" x14ac:dyDescent="0.25"/>
    <row r="2055" ht="11.45" customHeight="1" x14ac:dyDescent="0.25"/>
    <row r="2056" ht="11.45" customHeight="1" x14ac:dyDescent="0.25"/>
    <row r="2057" ht="11.45" customHeight="1" x14ac:dyDescent="0.25"/>
    <row r="2058" ht="11.45" customHeight="1" x14ac:dyDescent="0.25"/>
    <row r="2059" ht="11.45" customHeight="1" x14ac:dyDescent="0.25"/>
    <row r="2060" ht="11.45" customHeight="1" x14ac:dyDescent="0.25"/>
    <row r="2061" ht="11.45" customHeight="1" x14ac:dyDescent="0.25"/>
    <row r="2062" ht="11.45" customHeight="1" x14ac:dyDescent="0.25"/>
    <row r="2063" ht="11.45" customHeight="1" x14ac:dyDescent="0.25"/>
    <row r="2064" ht="11.45" customHeight="1" x14ac:dyDescent="0.25"/>
    <row r="2065" ht="11.45" customHeight="1" x14ac:dyDescent="0.25"/>
    <row r="2066" ht="11.45" customHeight="1" x14ac:dyDescent="0.25"/>
    <row r="2067" ht="11.45" customHeight="1" x14ac:dyDescent="0.25"/>
    <row r="2068" ht="11.45" customHeight="1" x14ac:dyDescent="0.25"/>
    <row r="2069" ht="11.45" customHeight="1" x14ac:dyDescent="0.25"/>
    <row r="2070" ht="11.45" customHeight="1" x14ac:dyDescent="0.25"/>
    <row r="2071" ht="11.45" customHeight="1" x14ac:dyDescent="0.25"/>
    <row r="2072" ht="11.45" customHeight="1" x14ac:dyDescent="0.25"/>
    <row r="2073" ht="11.45" customHeight="1" x14ac:dyDescent="0.25"/>
    <row r="2074" ht="11.45" customHeight="1" x14ac:dyDescent="0.25"/>
    <row r="2075" ht="11.45" customHeight="1" x14ac:dyDescent="0.25"/>
    <row r="2076" ht="11.45" customHeight="1" x14ac:dyDescent="0.25"/>
    <row r="2077" ht="11.45" customHeight="1" x14ac:dyDescent="0.25"/>
    <row r="2078" ht="11.45" customHeight="1" x14ac:dyDescent="0.25"/>
    <row r="2079" ht="11.45" customHeight="1" x14ac:dyDescent="0.25"/>
    <row r="2080" ht="11.45" customHeight="1" x14ac:dyDescent="0.25"/>
    <row r="2081" ht="11.45" customHeight="1" x14ac:dyDescent="0.25"/>
    <row r="2082" ht="11.45" customHeight="1" x14ac:dyDescent="0.25"/>
    <row r="2083" ht="11.45" customHeight="1" x14ac:dyDescent="0.25"/>
    <row r="2084" ht="11.45" customHeight="1" x14ac:dyDescent="0.25"/>
    <row r="2085" ht="11.45" customHeight="1" x14ac:dyDescent="0.25"/>
    <row r="2086" ht="11.45" customHeight="1" x14ac:dyDescent="0.25"/>
    <row r="2087" ht="11.45" customHeight="1" x14ac:dyDescent="0.25"/>
    <row r="2088" ht="11.45" customHeight="1" x14ac:dyDescent="0.25"/>
    <row r="2089" ht="11.45" customHeight="1" x14ac:dyDescent="0.25"/>
    <row r="2090" ht="11.45" customHeight="1" x14ac:dyDescent="0.25"/>
    <row r="2091" ht="11.45" customHeight="1" x14ac:dyDescent="0.25"/>
    <row r="2092" ht="11.45" customHeight="1" x14ac:dyDescent="0.25"/>
    <row r="2093" ht="11.45" customHeight="1" x14ac:dyDescent="0.25"/>
    <row r="2094" ht="11.45" customHeight="1" x14ac:dyDescent="0.25"/>
    <row r="2095" ht="11.45" customHeight="1" x14ac:dyDescent="0.25"/>
    <row r="2096" ht="11.45" customHeight="1" x14ac:dyDescent="0.25"/>
    <row r="2097" ht="11.45" customHeight="1" x14ac:dyDescent="0.25"/>
    <row r="2098" ht="11.45" customHeight="1" x14ac:dyDescent="0.25"/>
    <row r="2099" ht="11.45" customHeight="1" x14ac:dyDescent="0.25"/>
    <row r="2100" ht="11.45" customHeight="1" x14ac:dyDescent="0.25"/>
    <row r="2101" ht="11.45" customHeight="1" x14ac:dyDescent="0.25"/>
    <row r="2102" ht="11.45" customHeight="1" x14ac:dyDescent="0.25"/>
    <row r="2103" ht="11.45" customHeight="1" x14ac:dyDescent="0.25"/>
    <row r="2104" ht="11.45" customHeight="1" x14ac:dyDescent="0.25"/>
    <row r="2105" ht="11.45" customHeight="1" x14ac:dyDescent="0.25"/>
    <row r="2106" ht="11.45" customHeight="1" x14ac:dyDescent="0.25"/>
    <row r="2107" ht="11.45" customHeight="1" x14ac:dyDescent="0.25"/>
    <row r="2108" ht="11.45" customHeight="1" x14ac:dyDescent="0.25"/>
    <row r="2109" ht="11.45" customHeight="1" x14ac:dyDescent="0.25"/>
    <row r="2110" ht="11.45" customHeight="1" x14ac:dyDescent="0.25"/>
    <row r="2111" ht="11.45" customHeight="1" x14ac:dyDescent="0.25"/>
    <row r="2112" ht="11.45" customHeight="1" x14ac:dyDescent="0.25"/>
    <row r="2113" ht="11.45" customHeight="1" x14ac:dyDescent="0.25"/>
    <row r="2114" ht="11.45" customHeight="1" x14ac:dyDescent="0.25"/>
    <row r="2115" ht="11.45" customHeight="1" x14ac:dyDescent="0.25"/>
    <row r="2116" ht="11.45" customHeight="1" x14ac:dyDescent="0.25"/>
    <row r="2117" ht="11.45" customHeight="1" x14ac:dyDescent="0.25"/>
    <row r="2118" ht="11.45" customHeight="1" x14ac:dyDescent="0.25"/>
    <row r="2119" ht="11.45" customHeight="1" x14ac:dyDescent="0.25"/>
    <row r="2120" ht="11.45" customHeight="1" x14ac:dyDescent="0.25"/>
    <row r="2121" ht="11.45" customHeight="1" x14ac:dyDescent="0.25"/>
    <row r="2122" ht="11.45" customHeight="1" x14ac:dyDescent="0.25"/>
    <row r="2123" ht="11.45" customHeight="1" x14ac:dyDescent="0.25"/>
    <row r="2124" ht="11.45" customHeight="1" x14ac:dyDescent="0.25"/>
    <row r="2125" ht="11.45" customHeight="1" x14ac:dyDescent="0.25"/>
    <row r="2126" ht="11.45" customHeight="1" x14ac:dyDescent="0.25"/>
    <row r="2127" ht="11.45" customHeight="1" x14ac:dyDescent="0.25"/>
    <row r="2128" ht="11.45" customHeight="1" x14ac:dyDescent="0.25"/>
    <row r="2129" ht="11.45" customHeight="1" x14ac:dyDescent="0.25"/>
    <row r="2130" ht="11.45" customHeight="1" x14ac:dyDescent="0.25"/>
    <row r="2131" ht="11.45" customHeight="1" x14ac:dyDescent="0.25"/>
    <row r="2132" ht="11.45" customHeight="1" x14ac:dyDescent="0.25"/>
    <row r="2133" ht="11.45" customHeight="1" x14ac:dyDescent="0.25"/>
    <row r="2134" ht="11.45" customHeight="1" x14ac:dyDescent="0.25"/>
    <row r="2135" ht="11.45" customHeight="1" x14ac:dyDescent="0.25"/>
    <row r="2136" ht="11.45" customHeight="1" x14ac:dyDescent="0.25"/>
    <row r="2137" ht="11.45" customHeight="1" x14ac:dyDescent="0.25"/>
    <row r="2138" ht="11.45" customHeight="1" x14ac:dyDescent="0.25"/>
    <row r="2139" ht="11.45" customHeight="1" x14ac:dyDescent="0.25"/>
    <row r="2140" ht="11.45" customHeight="1" x14ac:dyDescent="0.25"/>
    <row r="2141" ht="11.45" customHeight="1" x14ac:dyDescent="0.25"/>
    <row r="2142" ht="11.45" customHeight="1" x14ac:dyDescent="0.25"/>
    <row r="2143" ht="11.45" customHeight="1" x14ac:dyDescent="0.25"/>
    <row r="2144" ht="11.45" customHeight="1" x14ac:dyDescent="0.25"/>
    <row r="2145" ht="11.45" customHeight="1" x14ac:dyDescent="0.25"/>
    <row r="2146" ht="11.45" customHeight="1" x14ac:dyDescent="0.25"/>
    <row r="2147" ht="11.45" customHeight="1" x14ac:dyDescent="0.25"/>
    <row r="2148" ht="11.45" customHeight="1" x14ac:dyDescent="0.25"/>
    <row r="2149" ht="11.45" customHeight="1" x14ac:dyDescent="0.25"/>
    <row r="2150" ht="11.45" customHeight="1" x14ac:dyDescent="0.25"/>
    <row r="2151" ht="11.45" customHeight="1" x14ac:dyDescent="0.25"/>
    <row r="2152" ht="11.45" customHeight="1" x14ac:dyDescent="0.25"/>
    <row r="2153" ht="11.45" customHeight="1" x14ac:dyDescent="0.25"/>
    <row r="2154" ht="11.45" customHeight="1" x14ac:dyDescent="0.25"/>
    <row r="2155" ht="11.45" customHeight="1" x14ac:dyDescent="0.25"/>
    <row r="2156" ht="11.45" customHeight="1" x14ac:dyDescent="0.25"/>
    <row r="2157" ht="11.45" customHeight="1" x14ac:dyDescent="0.25"/>
    <row r="2158" ht="11.45" customHeight="1" x14ac:dyDescent="0.25"/>
    <row r="2159" ht="11.45" customHeight="1" x14ac:dyDescent="0.25"/>
    <row r="2160" ht="11.45" customHeight="1" x14ac:dyDescent="0.25"/>
    <row r="2161" ht="11.45" customHeight="1" x14ac:dyDescent="0.25"/>
    <row r="2162" ht="11.45" customHeight="1" x14ac:dyDescent="0.25"/>
    <row r="2163" ht="11.45" customHeight="1" x14ac:dyDescent="0.25"/>
    <row r="2164" ht="11.45" customHeight="1" x14ac:dyDescent="0.25"/>
    <row r="2165" ht="11.45" customHeight="1" x14ac:dyDescent="0.25"/>
    <row r="2166" ht="11.45" customHeight="1" x14ac:dyDescent="0.25"/>
    <row r="2167" ht="11.45" customHeight="1" x14ac:dyDescent="0.25"/>
    <row r="2168" ht="11.45" customHeight="1" x14ac:dyDescent="0.25"/>
    <row r="2169" ht="11.45" customHeight="1" x14ac:dyDescent="0.25"/>
    <row r="2170" ht="11.45" customHeight="1" x14ac:dyDescent="0.25"/>
    <row r="2171" ht="11.45" customHeight="1" x14ac:dyDescent="0.25"/>
    <row r="2172" ht="11.45" customHeight="1" x14ac:dyDescent="0.25"/>
    <row r="2173" ht="11.45" customHeight="1" x14ac:dyDescent="0.25"/>
    <row r="2174" ht="11.45" customHeight="1" x14ac:dyDescent="0.25"/>
    <row r="2175" ht="11.45" customHeight="1" x14ac:dyDescent="0.25"/>
    <row r="2176" ht="11.45" customHeight="1" x14ac:dyDescent="0.25"/>
    <row r="2177" ht="11.45" customHeight="1" x14ac:dyDescent="0.25"/>
    <row r="2178" ht="11.45" customHeight="1" x14ac:dyDescent="0.25"/>
    <row r="2179" ht="11.45" customHeight="1" x14ac:dyDescent="0.25"/>
    <row r="2180" ht="11.45" customHeight="1" x14ac:dyDescent="0.25"/>
    <row r="2181" ht="11.45" customHeight="1" x14ac:dyDescent="0.25"/>
    <row r="2182" ht="11.45" customHeight="1" x14ac:dyDescent="0.25"/>
    <row r="2183" ht="11.45" customHeight="1" x14ac:dyDescent="0.25"/>
    <row r="2184" ht="11.45" customHeight="1" x14ac:dyDescent="0.25"/>
    <row r="2185" ht="11.45" customHeight="1" x14ac:dyDescent="0.25"/>
    <row r="2186" ht="11.45" customHeight="1" x14ac:dyDescent="0.25"/>
    <row r="2187" ht="11.45" customHeight="1" x14ac:dyDescent="0.25"/>
    <row r="2188" ht="11.45" customHeight="1" x14ac:dyDescent="0.25"/>
    <row r="2189" ht="11.45" customHeight="1" x14ac:dyDescent="0.25"/>
    <row r="2190" ht="11.45" customHeight="1" x14ac:dyDescent="0.25"/>
    <row r="2191" ht="11.45" customHeight="1" x14ac:dyDescent="0.25"/>
    <row r="2192" ht="11.45" customHeight="1" x14ac:dyDescent="0.25"/>
    <row r="2193" ht="11.45" customHeight="1" x14ac:dyDescent="0.25"/>
    <row r="2194" ht="11.45" customHeight="1" x14ac:dyDescent="0.25"/>
    <row r="2195" ht="11.45" customHeight="1" x14ac:dyDescent="0.25"/>
    <row r="2196" ht="11.45" customHeight="1" x14ac:dyDescent="0.25"/>
    <row r="2197" ht="11.45" customHeight="1" x14ac:dyDescent="0.25"/>
    <row r="2198" ht="11.45" customHeight="1" x14ac:dyDescent="0.25"/>
    <row r="2199" ht="11.45" customHeight="1" x14ac:dyDescent="0.25"/>
    <row r="2200" ht="11.45" customHeight="1" x14ac:dyDescent="0.25"/>
    <row r="2201" ht="11.45" customHeight="1" x14ac:dyDescent="0.25"/>
    <row r="2202" ht="11.45" customHeight="1" x14ac:dyDescent="0.25"/>
    <row r="2203" ht="11.45" customHeight="1" x14ac:dyDescent="0.25"/>
    <row r="2204" ht="11.45" customHeight="1" x14ac:dyDescent="0.25"/>
    <row r="2205" ht="11.45" customHeight="1" x14ac:dyDescent="0.25"/>
    <row r="2206" ht="11.45" customHeight="1" x14ac:dyDescent="0.25"/>
    <row r="2207" ht="11.45" customHeight="1" x14ac:dyDescent="0.25"/>
    <row r="2208" ht="11.45" customHeight="1" x14ac:dyDescent="0.25"/>
    <row r="2209" ht="11.45" customHeight="1" x14ac:dyDescent="0.25"/>
    <row r="2210" ht="11.45" customHeight="1" x14ac:dyDescent="0.25"/>
    <row r="2211" ht="11.45" customHeight="1" x14ac:dyDescent="0.25"/>
    <row r="2212" ht="11.45" customHeight="1" x14ac:dyDescent="0.25"/>
    <row r="2213" ht="11.45" customHeight="1" x14ac:dyDescent="0.25"/>
    <row r="2214" ht="11.45" customHeight="1" x14ac:dyDescent="0.25"/>
    <row r="2215" ht="11.45" customHeight="1" x14ac:dyDescent="0.25"/>
    <row r="2216" ht="11.45" customHeight="1" x14ac:dyDescent="0.25"/>
    <row r="2217" ht="11.45" customHeight="1" x14ac:dyDescent="0.25"/>
    <row r="2218" ht="11.45" customHeight="1" x14ac:dyDescent="0.25"/>
    <row r="2219" ht="11.45" customHeight="1" x14ac:dyDescent="0.25"/>
    <row r="2220" ht="11.45" customHeight="1" x14ac:dyDescent="0.25"/>
    <row r="2221" ht="11.45" customHeight="1" x14ac:dyDescent="0.25"/>
    <row r="2222" ht="11.45" customHeight="1" x14ac:dyDescent="0.25"/>
    <row r="2223" ht="11.45" customHeight="1" x14ac:dyDescent="0.25"/>
    <row r="2224" ht="11.45" customHeight="1" x14ac:dyDescent="0.25"/>
    <row r="2225" ht="11.45" customHeight="1" x14ac:dyDescent="0.25"/>
    <row r="2226" ht="11.45" customHeight="1" x14ac:dyDescent="0.25"/>
    <row r="2227" ht="11.45" customHeight="1" x14ac:dyDescent="0.25"/>
    <row r="2228" ht="11.45" customHeight="1" x14ac:dyDescent="0.25"/>
    <row r="2229" ht="11.45" customHeight="1" x14ac:dyDescent="0.25"/>
    <row r="2230" ht="11.45" customHeight="1" x14ac:dyDescent="0.25"/>
    <row r="2231" ht="11.45" customHeight="1" x14ac:dyDescent="0.25"/>
    <row r="2232" ht="11.45" customHeight="1" x14ac:dyDescent="0.25"/>
    <row r="2233" ht="11.45" customHeight="1" x14ac:dyDescent="0.25"/>
    <row r="2234" ht="11.45" customHeight="1" x14ac:dyDescent="0.25"/>
    <row r="2235" ht="11.45" customHeight="1" x14ac:dyDescent="0.25"/>
    <row r="2236" ht="11.45" customHeight="1" x14ac:dyDescent="0.25"/>
    <row r="2237" ht="11.45" customHeight="1" x14ac:dyDescent="0.25"/>
    <row r="2238" ht="11.45" customHeight="1" x14ac:dyDescent="0.25"/>
    <row r="2239" ht="11.45" customHeight="1" x14ac:dyDescent="0.25"/>
    <row r="2240" ht="11.45" customHeight="1" x14ac:dyDescent="0.25"/>
    <row r="2241" ht="11.45" customHeight="1" x14ac:dyDescent="0.25"/>
    <row r="2242" ht="11.45" customHeight="1" x14ac:dyDescent="0.25"/>
    <row r="2243" ht="11.45" customHeight="1" x14ac:dyDescent="0.25"/>
    <row r="2244" ht="11.45" customHeight="1" x14ac:dyDescent="0.25"/>
    <row r="2245" ht="11.45" customHeight="1" x14ac:dyDescent="0.25"/>
    <row r="2246" ht="11.45" customHeight="1" x14ac:dyDescent="0.25"/>
    <row r="2247" ht="11.45" customHeight="1" x14ac:dyDescent="0.25"/>
    <row r="2248" ht="11.45" customHeight="1" x14ac:dyDescent="0.25"/>
    <row r="2249" ht="11.45" customHeight="1" x14ac:dyDescent="0.25"/>
    <row r="2250" ht="11.45" customHeight="1" x14ac:dyDescent="0.25"/>
    <row r="2251" ht="11.45" customHeight="1" x14ac:dyDescent="0.25"/>
    <row r="2252" ht="11.45" customHeight="1" x14ac:dyDescent="0.25"/>
    <row r="2253" ht="11.45" customHeight="1" x14ac:dyDescent="0.25"/>
    <row r="2254" ht="11.45" customHeight="1" x14ac:dyDescent="0.25"/>
    <row r="2255" ht="11.45" customHeight="1" x14ac:dyDescent="0.25"/>
    <row r="2256" ht="11.45" customHeight="1" x14ac:dyDescent="0.25"/>
    <row r="2257" ht="11.45" customHeight="1" x14ac:dyDescent="0.25"/>
    <row r="2258" ht="11.45" customHeight="1" x14ac:dyDescent="0.25"/>
    <row r="2259" ht="11.45" customHeight="1" x14ac:dyDescent="0.25"/>
    <row r="2260" ht="11.45" customHeight="1" x14ac:dyDescent="0.25"/>
    <row r="2261" ht="11.45" customHeight="1" x14ac:dyDescent="0.25"/>
    <row r="2262" ht="11.45" customHeight="1" x14ac:dyDescent="0.25"/>
    <row r="2263" ht="11.45" customHeight="1" x14ac:dyDescent="0.25"/>
    <row r="2264" ht="11.45" customHeight="1" x14ac:dyDescent="0.25"/>
    <row r="2265" ht="11.45" customHeight="1" x14ac:dyDescent="0.25"/>
    <row r="2266" ht="11.45" customHeight="1" x14ac:dyDescent="0.25"/>
    <row r="2267" ht="11.45" customHeight="1" x14ac:dyDescent="0.25"/>
    <row r="2268" ht="11.45" customHeight="1" x14ac:dyDescent="0.25"/>
    <row r="2269" ht="11.45" customHeight="1" x14ac:dyDescent="0.25"/>
    <row r="2270" ht="11.45" customHeight="1" x14ac:dyDescent="0.25"/>
    <row r="2271" ht="11.45" customHeight="1" x14ac:dyDescent="0.25"/>
    <row r="2272" ht="11.45" customHeight="1" x14ac:dyDescent="0.25"/>
    <row r="2273" ht="11.45" customHeight="1" x14ac:dyDescent="0.25"/>
    <row r="2274" ht="11.45" customHeight="1" x14ac:dyDescent="0.25"/>
    <row r="2275" ht="11.45" customHeight="1" x14ac:dyDescent="0.25"/>
    <row r="2276" ht="11.45" customHeight="1" x14ac:dyDescent="0.25"/>
    <row r="2277" ht="11.45" customHeight="1" x14ac:dyDescent="0.25"/>
    <row r="2278" ht="11.45" customHeight="1" x14ac:dyDescent="0.25"/>
    <row r="2279" ht="11.45" customHeight="1" x14ac:dyDescent="0.25"/>
    <row r="2280" ht="11.45" customHeight="1" x14ac:dyDescent="0.25"/>
    <row r="2281" ht="11.45" customHeight="1" x14ac:dyDescent="0.25"/>
    <row r="2282" ht="11.45" customHeight="1" x14ac:dyDescent="0.25"/>
    <row r="2283" ht="11.45" customHeight="1" x14ac:dyDescent="0.25"/>
    <row r="2284" ht="11.45" customHeight="1" x14ac:dyDescent="0.25"/>
    <row r="2285" ht="11.45" customHeight="1" x14ac:dyDescent="0.25"/>
    <row r="2286" ht="11.45" customHeight="1" x14ac:dyDescent="0.25"/>
    <row r="2287" ht="11.45" customHeight="1" x14ac:dyDescent="0.25"/>
    <row r="2288" ht="11.45" customHeight="1" x14ac:dyDescent="0.25"/>
    <row r="2289" ht="11.45" customHeight="1" x14ac:dyDescent="0.25"/>
    <row r="2290" ht="11.45" customHeight="1" x14ac:dyDescent="0.25"/>
    <row r="2291" ht="11.45" customHeight="1" x14ac:dyDescent="0.25"/>
    <row r="2292" ht="11.45" customHeight="1" x14ac:dyDescent="0.25"/>
    <row r="2293" ht="11.45" customHeight="1" x14ac:dyDescent="0.25"/>
    <row r="2294" ht="11.45" customHeight="1" x14ac:dyDescent="0.25"/>
    <row r="2295" ht="11.45" customHeight="1" x14ac:dyDescent="0.25"/>
    <row r="2296" ht="11.45" customHeight="1" x14ac:dyDescent="0.25"/>
    <row r="2297" ht="11.45" customHeight="1" x14ac:dyDescent="0.25"/>
    <row r="2298" ht="11.45" customHeight="1" x14ac:dyDescent="0.25"/>
    <row r="2299" ht="11.45" customHeight="1" x14ac:dyDescent="0.25"/>
    <row r="2300" ht="11.45" customHeight="1" x14ac:dyDescent="0.25"/>
    <row r="2301" ht="11.45" customHeight="1" x14ac:dyDescent="0.25"/>
    <row r="2302" ht="11.45" customHeight="1" x14ac:dyDescent="0.25"/>
    <row r="2303" ht="11.45" customHeight="1" x14ac:dyDescent="0.25"/>
    <row r="2304" ht="11.45" customHeight="1" x14ac:dyDescent="0.25"/>
    <row r="2305" ht="11.45" customHeight="1" x14ac:dyDescent="0.25"/>
    <row r="2306" ht="11.45" customHeight="1" x14ac:dyDescent="0.25"/>
    <row r="2307" ht="11.45" customHeight="1" x14ac:dyDescent="0.25"/>
    <row r="2308" ht="11.45" customHeight="1" x14ac:dyDescent="0.25"/>
    <row r="2309" ht="11.45" customHeight="1" x14ac:dyDescent="0.25"/>
    <row r="2310" ht="11.45" customHeight="1" x14ac:dyDescent="0.25"/>
    <row r="2311" ht="11.45" customHeight="1" x14ac:dyDescent="0.25"/>
    <row r="2312" ht="11.45" customHeight="1" x14ac:dyDescent="0.25"/>
    <row r="2313" ht="11.45" customHeight="1" x14ac:dyDescent="0.25"/>
    <row r="2314" ht="11.45" customHeight="1" x14ac:dyDescent="0.25"/>
    <row r="2315" ht="11.45" customHeight="1" x14ac:dyDescent="0.25"/>
    <row r="2316" ht="11.45" customHeight="1" x14ac:dyDescent="0.25"/>
    <row r="2317" ht="11.45" customHeight="1" x14ac:dyDescent="0.25"/>
    <row r="2318" ht="11.45" customHeight="1" x14ac:dyDescent="0.25"/>
    <row r="2319" ht="11.45" customHeight="1" x14ac:dyDescent="0.25"/>
    <row r="2320" ht="11.45" customHeight="1" x14ac:dyDescent="0.25"/>
    <row r="2321" ht="11.45" customHeight="1" x14ac:dyDescent="0.25"/>
    <row r="2322" ht="11.45" customHeight="1" x14ac:dyDescent="0.25"/>
    <row r="2323" ht="11.45" customHeight="1" x14ac:dyDescent="0.25"/>
    <row r="2324" ht="11.45" customHeight="1" x14ac:dyDescent="0.25"/>
    <row r="2325" ht="11.45" customHeight="1" x14ac:dyDescent="0.25"/>
    <row r="2326" ht="11.45" customHeight="1" x14ac:dyDescent="0.25"/>
    <row r="2327" ht="11.45" customHeight="1" x14ac:dyDescent="0.25"/>
    <row r="2328" ht="11.45" customHeight="1" x14ac:dyDescent="0.25"/>
    <row r="2329" ht="11.45" customHeight="1" x14ac:dyDescent="0.25"/>
    <row r="2330" ht="11.45" customHeight="1" x14ac:dyDescent="0.25"/>
    <row r="2331" ht="11.45" customHeight="1" x14ac:dyDescent="0.25"/>
    <row r="2332" ht="11.45" customHeight="1" x14ac:dyDescent="0.25"/>
    <row r="2333" ht="11.45" customHeight="1" x14ac:dyDescent="0.25"/>
    <row r="2334" ht="11.45" customHeight="1" x14ac:dyDescent="0.25"/>
    <row r="2335" ht="11.45" customHeight="1" x14ac:dyDescent="0.25"/>
    <row r="2336" ht="11.45" customHeight="1" x14ac:dyDescent="0.25"/>
    <row r="2337" ht="11.45" customHeight="1" x14ac:dyDescent="0.25"/>
    <row r="2338" ht="11.45" customHeight="1" x14ac:dyDescent="0.25"/>
    <row r="2339" ht="11.45" customHeight="1" x14ac:dyDescent="0.25"/>
    <row r="2340" ht="11.45" customHeight="1" x14ac:dyDescent="0.25"/>
    <row r="2341" ht="11.45" customHeight="1" x14ac:dyDescent="0.25"/>
    <row r="2342" ht="11.45" customHeight="1" x14ac:dyDescent="0.25"/>
    <row r="2343" ht="11.45" customHeight="1" x14ac:dyDescent="0.25"/>
    <row r="2344" ht="11.45" customHeight="1" x14ac:dyDescent="0.25"/>
    <row r="2345" ht="11.45" customHeight="1" x14ac:dyDescent="0.25"/>
    <row r="2346" ht="11.45" customHeight="1" x14ac:dyDescent="0.25"/>
    <row r="2347" ht="11.45" customHeight="1" x14ac:dyDescent="0.25"/>
    <row r="2348" ht="11.45" customHeight="1" x14ac:dyDescent="0.25"/>
    <row r="2349" ht="11.45" customHeight="1" x14ac:dyDescent="0.25"/>
    <row r="2350" ht="11.45" customHeight="1" x14ac:dyDescent="0.25"/>
    <row r="2351" ht="11.45" customHeight="1" x14ac:dyDescent="0.25"/>
    <row r="2352" ht="11.45" customHeight="1" x14ac:dyDescent="0.25"/>
    <row r="2353" ht="11.45" customHeight="1" x14ac:dyDescent="0.25"/>
    <row r="2354" ht="11.45" customHeight="1" x14ac:dyDescent="0.25"/>
    <row r="2355" ht="11.45" customHeight="1" x14ac:dyDescent="0.25"/>
    <row r="2356" ht="11.45" customHeight="1" x14ac:dyDescent="0.25"/>
    <row r="2357" ht="11.45" customHeight="1" x14ac:dyDescent="0.25"/>
    <row r="2358" ht="11.45" customHeight="1" x14ac:dyDescent="0.25"/>
    <row r="2359" ht="11.45" customHeight="1" x14ac:dyDescent="0.25"/>
    <row r="2360" ht="11.45" customHeight="1" x14ac:dyDescent="0.25"/>
    <row r="2361" ht="11.45" customHeight="1" x14ac:dyDescent="0.25"/>
    <row r="2362" ht="11.45" customHeight="1" x14ac:dyDescent="0.25"/>
    <row r="2363" ht="11.45" customHeight="1" x14ac:dyDescent="0.25"/>
    <row r="2364" ht="11.45" customHeight="1" x14ac:dyDescent="0.25"/>
    <row r="2365" ht="11.45" customHeight="1" x14ac:dyDescent="0.25"/>
    <row r="2366" ht="11.45" customHeight="1" x14ac:dyDescent="0.25"/>
    <row r="2367" ht="11.45" customHeight="1" x14ac:dyDescent="0.25"/>
    <row r="2368" ht="11.45" customHeight="1" x14ac:dyDescent="0.25"/>
    <row r="2369" ht="11.45" customHeight="1" x14ac:dyDescent="0.25"/>
    <row r="2370" ht="11.45" customHeight="1" x14ac:dyDescent="0.25"/>
    <row r="2371" ht="11.45" customHeight="1" x14ac:dyDescent="0.25"/>
    <row r="2372" ht="11.45" customHeight="1" x14ac:dyDescent="0.25"/>
    <row r="2373" ht="11.45" customHeight="1" x14ac:dyDescent="0.25"/>
    <row r="2374" ht="11.45" customHeight="1" x14ac:dyDescent="0.25"/>
    <row r="2375" ht="11.45" customHeight="1" x14ac:dyDescent="0.25"/>
    <row r="2376" ht="11.45" customHeight="1" x14ac:dyDescent="0.25"/>
    <row r="2377" ht="11.45" customHeight="1" x14ac:dyDescent="0.25"/>
    <row r="2378" ht="11.45" customHeight="1" x14ac:dyDescent="0.25"/>
    <row r="2379" ht="11.45" customHeight="1" x14ac:dyDescent="0.25"/>
    <row r="2380" ht="11.45" customHeight="1" x14ac:dyDescent="0.25"/>
    <row r="2381" ht="11.45" customHeight="1" x14ac:dyDescent="0.25"/>
    <row r="2382" ht="11.45" customHeight="1" x14ac:dyDescent="0.25"/>
    <row r="2383" ht="11.45" customHeight="1" x14ac:dyDescent="0.25"/>
    <row r="2384" ht="11.45" customHeight="1" x14ac:dyDescent="0.25"/>
    <row r="2385" ht="11.45" customHeight="1" x14ac:dyDescent="0.25"/>
    <row r="2386" ht="11.45" customHeight="1" x14ac:dyDescent="0.25"/>
    <row r="2387" ht="11.45" customHeight="1" x14ac:dyDescent="0.25"/>
    <row r="2388" ht="11.45" customHeight="1" x14ac:dyDescent="0.25"/>
    <row r="2389" ht="11.45" customHeight="1" x14ac:dyDescent="0.25"/>
    <row r="2390" ht="11.45" customHeight="1" x14ac:dyDescent="0.25"/>
    <row r="2391" ht="11.45" customHeight="1" x14ac:dyDescent="0.25"/>
    <row r="2392" ht="11.45" customHeight="1" x14ac:dyDescent="0.25"/>
    <row r="2393" ht="11.45" customHeight="1" x14ac:dyDescent="0.25"/>
    <row r="2394" ht="11.45" customHeight="1" x14ac:dyDescent="0.25"/>
    <row r="2395" ht="11.45" customHeight="1" x14ac:dyDescent="0.25"/>
    <row r="2396" ht="11.45" customHeight="1" x14ac:dyDescent="0.25"/>
    <row r="2397" ht="11.45" customHeight="1" x14ac:dyDescent="0.25"/>
    <row r="2398" ht="11.45" customHeight="1" x14ac:dyDescent="0.25"/>
    <row r="2399" ht="11.45" customHeight="1" x14ac:dyDescent="0.25"/>
    <row r="2400" ht="11.45" customHeight="1" x14ac:dyDescent="0.25"/>
    <row r="2401" ht="11.45" customHeight="1" x14ac:dyDescent="0.25"/>
    <row r="2402" ht="11.45" customHeight="1" x14ac:dyDescent="0.25"/>
    <row r="2403" ht="11.45" customHeight="1" x14ac:dyDescent="0.25"/>
    <row r="2404" ht="11.45" customHeight="1" x14ac:dyDescent="0.25"/>
    <row r="2405" ht="11.45" customHeight="1" x14ac:dyDescent="0.25"/>
    <row r="2406" ht="11.45" customHeight="1" x14ac:dyDescent="0.25"/>
    <row r="2407" ht="11.45" customHeight="1" x14ac:dyDescent="0.25"/>
    <row r="2408" ht="11.45" customHeight="1" x14ac:dyDescent="0.25"/>
    <row r="2409" ht="11.45" customHeight="1" x14ac:dyDescent="0.25"/>
    <row r="2410" ht="11.45" customHeight="1" x14ac:dyDescent="0.25"/>
    <row r="2411" ht="11.45" customHeight="1" x14ac:dyDescent="0.25"/>
    <row r="2412" ht="11.45" customHeight="1" x14ac:dyDescent="0.25"/>
    <row r="2413" ht="11.45" customHeight="1" x14ac:dyDescent="0.25"/>
    <row r="2414" ht="11.45" customHeight="1" x14ac:dyDescent="0.25"/>
    <row r="2415" ht="11.45" customHeight="1" x14ac:dyDescent="0.25"/>
    <row r="2416" ht="11.45" customHeight="1" x14ac:dyDescent="0.25"/>
    <row r="2417" ht="11.45" customHeight="1" x14ac:dyDescent="0.25"/>
    <row r="2418" ht="11.45" customHeight="1" x14ac:dyDescent="0.25"/>
    <row r="2419" ht="11.45" customHeight="1" x14ac:dyDescent="0.25"/>
    <row r="2420" ht="11.45" customHeight="1" x14ac:dyDescent="0.25"/>
    <row r="2421" ht="11.45" customHeight="1" x14ac:dyDescent="0.25"/>
    <row r="2422" ht="11.45" customHeight="1" x14ac:dyDescent="0.25"/>
    <row r="2423" ht="11.45" customHeight="1" x14ac:dyDescent="0.25"/>
    <row r="2424" ht="11.45" customHeight="1" x14ac:dyDescent="0.25"/>
    <row r="2425" ht="11.45" customHeight="1" x14ac:dyDescent="0.25"/>
    <row r="2426" ht="11.45" customHeight="1" x14ac:dyDescent="0.25"/>
    <row r="2427" ht="11.45" customHeight="1" x14ac:dyDescent="0.25"/>
    <row r="2428" ht="11.45" customHeight="1" x14ac:dyDescent="0.25"/>
    <row r="2429" ht="11.45" customHeight="1" x14ac:dyDescent="0.25"/>
    <row r="2430" ht="11.45" customHeight="1" x14ac:dyDescent="0.25"/>
    <row r="2431" ht="11.45" customHeight="1" x14ac:dyDescent="0.25"/>
    <row r="2432" ht="11.45" customHeight="1" x14ac:dyDescent="0.25"/>
    <row r="2433" ht="11.45" customHeight="1" x14ac:dyDescent="0.25"/>
  </sheetData>
  <mergeCells count="26">
    <mergeCell ref="A1:I1"/>
    <mergeCell ref="I42:I43"/>
    <mergeCell ref="I30:I31"/>
    <mergeCell ref="H2:I2"/>
    <mergeCell ref="A21:A22"/>
    <mergeCell ref="B21:B22"/>
    <mergeCell ref="D2:E2"/>
    <mergeCell ref="F2:G2"/>
    <mergeCell ref="C21:C22"/>
    <mergeCell ref="D21:E21"/>
    <mergeCell ref="F21:G21"/>
    <mergeCell ref="A18:C18"/>
    <mergeCell ref="A46:C46"/>
    <mergeCell ref="A73:C73"/>
    <mergeCell ref="A2:A3"/>
    <mergeCell ref="B2:B3"/>
    <mergeCell ref="C2:C3"/>
    <mergeCell ref="A48:I48"/>
    <mergeCell ref="A49:A50"/>
    <mergeCell ref="B49:B50"/>
    <mergeCell ref="C49:C50"/>
    <mergeCell ref="D49:E49"/>
    <mergeCell ref="F49:G49"/>
    <mergeCell ref="H49:I49"/>
    <mergeCell ref="H21:I21"/>
    <mergeCell ref="A20:I20"/>
  </mergeCells>
  <pageMargins left="0.39370078740157483" right="0.39370078740157483" top="0.39370078740157483" bottom="0.39370078740157483" header="0.19685039370078741" footer="0.1968503937007874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101-301 ТВ</vt:lpstr>
      <vt:lpstr>по уч. годам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2018-08-27T06:36:03Z</cp:lastPrinted>
  <dcterms:created xsi:type="dcterms:W3CDTF">2017-01-03T11:24:16Z</dcterms:created>
  <dcterms:modified xsi:type="dcterms:W3CDTF">2019-04-18T10:45:39Z</dcterms:modified>
</cp:coreProperties>
</file>