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106-206Мс" sheetId="2" r:id="rId1"/>
  </sheets>
  <calcPr calcId="145621"/>
</workbook>
</file>

<file path=xl/calcChain.xml><?xml version="1.0" encoding="utf-8"?>
<calcChain xmlns="http://schemas.openxmlformats.org/spreadsheetml/2006/main">
  <c r="M35" i="2" l="1"/>
  <c r="M18" i="2"/>
  <c r="M36" i="2"/>
  <c r="M37" i="2"/>
  <c r="M38" i="2"/>
  <c r="M34" i="2"/>
  <c r="M29" i="2"/>
  <c r="M30" i="2"/>
  <c r="M31" i="2"/>
  <c r="M32" i="2"/>
  <c r="M33" i="2"/>
  <c r="M28" i="2"/>
  <c r="M19" i="2"/>
  <c r="M24" i="2"/>
  <c r="M20" i="2"/>
  <c r="M21" i="2"/>
  <c r="M22" i="2"/>
  <c r="M23" i="2"/>
  <c r="M25" i="2"/>
  <c r="M26" i="2"/>
  <c r="M27" i="2"/>
  <c r="M10" i="2"/>
  <c r="M11" i="2"/>
  <c r="M12" i="2"/>
  <c r="M13" i="2"/>
  <c r="M14" i="2"/>
  <c r="M15" i="2"/>
  <c r="M16" i="2"/>
  <c r="M17" i="2"/>
  <c r="M8" i="2"/>
  <c r="M9" i="2"/>
  <c r="M7" i="2"/>
  <c r="M39" i="2" l="1"/>
</calcChain>
</file>

<file path=xl/sharedStrings.xml><?xml version="1.0" encoding="utf-8"?>
<sst xmlns="http://schemas.openxmlformats.org/spreadsheetml/2006/main" count="129" uniqueCount="103">
  <si>
    <t>индекс</t>
  </si>
  <si>
    <t>Наименование циклов, разделов, дисциплин, профессиональныйх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</si>
  <si>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</si>
  <si>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</si>
  <si>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        (час. в семестр)</t>
  </si>
  <si>
    <t>максимальная</t>
  </si>
  <si>
    <t>1 курс</t>
  </si>
  <si>
    <t>2 курс</t>
  </si>
  <si>
    <t>самостоятельная работа</t>
  </si>
  <si>
    <t>всего занятий</t>
  </si>
  <si>
    <t>лабор. и практ. занятий</t>
  </si>
  <si>
    <t>1 п/г               17 нед.</t>
  </si>
  <si>
    <t>2 п/г.              22 нед.</t>
  </si>
  <si>
    <t>1 п/г              17 нед.</t>
  </si>
  <si>
    <t>О.00</t>
  </si>
  <si>
    <t>Общеобразовательный цикл</t>
  </si>
  <si>
    <t>Базовые дисциплины</t>
  </si>
  <si>
    <t>ОУД.01</t>
  </si>
  <si>
    <t>Физическая культура</t>
  </si>
  <si>
    <t>З,З,З, Дз</t>
  </si>
  <si>
    <t>260</t>
  </si>
  <si>
    <t>130</t>
  </si>
  <si>
    <t>ОУД.02</t>
  </si>
  <si>
    <t>Основы экологии</t>
  </si>
  <si>
    <t>З</t>
  </si>
  <si>
    <t>ОП.00</t>
  </si>
  <si>
    <t>Общепрофессиональный учебный цикл</t>
  </si>
  <si>
    <t>ОП.01</t>
  </si>
  <si>
    <t>Основы материаловедения</t>
  </si>
  <si>
    <t>Дз</t>
  </si>
  <si>
    <t>ОП.02</t>
  </si>
  <si>
    <t>Основы электротехники</t>
  </si>
  <si>
    <t>ОП.03</t>
  </si>
  <si>
    <t>Основы  черчения</t>
  </si>
  <si>
    <t>ОП.04</t>
  </si>
  <si>
    <t>Основы экономики</t>
  </si>
  <si>
    <t>ОП.05</t>
  </si>
  <si>
    <t>Основы строительного производства</t>
  </si>
  <si>
    <t>ОП.06</t>
  </si>
  <si>
    <t>Охрана труда</t>
  </si>
  <si>
    <t>Безопасность жизнедеятельности</t>
  </si>
  <si>
    <t>П.00</t>
  </si>
  <si>
    <t>Профессиональный учебный цикл</t>
  </si>
  <si>
    <t>ПМ.00</t>
  </si>
  <si>
    <t>Профессиональные модули</t>
  </si>
  <si>
    <t>ПМ.01</t>
  </si>
  <si>
    <t>Выполнение штукатурных работ</t>
  </si>
  <si>
    <t>Эк</t>
  </si>
  <si>
    <t>МДК.01.01</t>
  </si>
  <si>
    <t>Технология штукатурных работ</t>
  </si>
  <si>
    <t>УП.01</t>
  </si>
  <si>
    <t>Учебная практика</t>
  </si>
  <si>
    <t>ПП.01</t>
  </si>
  <si>
    <t>Производственная практика</t>
  </si>
  <si>
    <t>ПМ.02</t>
  </si>
  <si>
    <t>Выполнение малярных работ</t>
  </si>
  <si>
    <t>МДК.02.01</t>
  </si>
  <si>
    <t>Технология малярных работ</t>
  </si>
  <si>
    <t>Э</t>
  </si>
  <si>
    <t>УП.02</t>
  </si>
  <si>
    <t>ПП.02</t>
  </si>
  <si>
    <t>АУЦ.00</t>
  </si>
  <si>
    <t>Адаптивный учебный цикл</t>
  </si>
  <si>
    <t>АУД.01</t>
  </si>
  <si>
    <t>Адаптивные информационные технологии</t>
  </si>
  <si>
    <t>АУД.02</t>
  </si>
  <si>
    <t>Психология личности и профессиональное самоопределение</t>
  </si>
  <si>
    <t>АУД.03</t>
  </si>
  <si>
    <t>Основы интеллектуального труда</t>
  </si>
  <si>
    <t>АУД.04</t>
  </si>
  <si>
    <t>Социальная адаптация и основы социально-правовых знаний</t>
  </si>
  <si>
    <t>АУД.05</t>
  </si>
  <si>
    <t>Коммуникативный практикум</t>
  </si>
  <si>
    <t>ФД.00</t>
  </si>
  <si>
    <t>Факультативные дисциплины</t>
  </si>
  <si>
    <t>ФД.01</t>
  </si>
  <si>
    <t>Декоративная малярная отделка</t>
  </si>
  <si>
    <t>ФД.02</t>
  </si>
  <si>
    <t>Евроремонт</t>
  </si>
  <si>
    <t>ФД.03</t>
  </si>
  <si>
    <t>Математика в профессии</t>
  </si>
  <si>
    <t>ФД.04</t>
  </si>
  <si>
    <t>Основы военной службы</t>
  </si>
  <si>
    <t>Часов по циклам</t>
  </si>
  <si>
    <t>ПА.00</t>
  </si>
  <si>
    <t>Промежуточная аттестация</t>
  </si>
  <si>
    <t>1 нед.</t>
  </si>
  <si>
    <t>ИА.00</t>
  </si>
  <si>
    <t>Итоговая аттестация</t>
  </si>
  <si>
    <t>ИА.01</t>
  </si>
  <si>
    <t>Проверка теоретических знаний в пределах квалификационных требований</t>
  </si>
  <si>
    <t>ИА.02</t>
  </si>
  <si>
    <t>Защита практической квалификационной работы</t>
  </si>
  <si>
    <t>ВК.00</t>
  </si>
  <si>
    <t>Время каникулярное</t>
  </si>
  <si>
    <t>13 нед.</t>
  </si>
  <si>
    <t>К.00</t>
  </si>
  <si>
    <t>Консультации</t>
  </si>
  <si>
    <t>ОП.07</t>
  </si>
  <si>
    <t xml:space="preserve">обязательная </t>
  </si>
  <si>
    <t xml:space="preserve">в т. ч. </t>
  </si>
  <si>
    <t>лекций, 
уроков</t>
  </si>
  <si>
    <t xml:space="preserve">   План учебного процесса по адаптированной образовательной программе профессиональной подготовки по профессии 
13450 "Маляр строительный" на 2016-2018 учебные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</si>
</sst>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8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right"/>
    </xf>
    <xf numFmtId="49" fontId="5" fillId="2" borderId="7" xfId="0" applyNumberFormat="1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Alignment="1">
      <alignment horizontal="right"/>
    </xf>
    <xf numFmtId="0" fontId="5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49" fontId="4" fillId="2" borderId="6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1" fillId="2" borderId="0" xfId="0" applyFont="1" applyFill="1" applyAlignment="1">
      <alignment horizontal="right"/>
    </xf>
    <xf numFmtId="0" fontId="5" fillId="2" borderId="1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49" fontId="5" fillId="3" borderId="9" xfId="0" applyNumberFormat="1" applyFont="1" applyFill="1" applyBorder="1" applyAlignment="1">
      <alignment horizontal="center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9" fontId="5" fillId="4" borderId="9" xfId="0" applyNumberFormat="1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textRotation="90" wrapText="1"/>
    </xf>
    <xf numFmtId="0" fontId="5" fillId="5" borderId="2" xfId="0" applyFont="1" applyFill="1" applyBorder="1" applyAlignment="1">
      <alignment horizontal="center" vertical="top" textRotation="90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49" fontId="5" fillId="5" borderId="6" xfId="0" applyNumberFormat="1" applyFont="1" applyFill="1" applyBorder="1" applyAlignment="1">
      <alignment horizontal="center" vertical="top" wrapText="1"/>
    </xf>
    <xf numFmtId="49" fontId="4" fillId="5" borderId="6" xfId="0" applyNumberFormat="1" applyFont="1" applyFill="1" applyBorder="1" applyAlignment="1">
      <alignment horizontal="center" vertical="top" wrapText="1"/>
    </xf>
    <xf numFmtId="0" fontId="8" fillId="6" borderId="6" xfId="0" applyFont="1" applyFill="1" applyBorder="1" applyAlignment="1">
      <alignment horizontal="left" vertical="top" wrapText="1"/>
    </xf>
    <xf numFmtId="49" fontId="8" fillId="6" borderId="6" xfId="0" applyNumberFormat="1" applyFont="1" applyFill="1" applyBorder="1" applyAlignment="1">
      <alignment horizontal="center" vertical="top" wrapText="1"/>
    </xf>
    <xf numFmtId="0" fontId="8" fillId="6" borderId="6" xfId="0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 vertical="top" wrapText="1"/>
    </xf>
    <xf numFmtId="0" fontId="8" fillId="6" borderId="9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horizontal="left" vertical="top" wrapText="1"/>
    </xf>
    <xf numFmtId="0" fontId="4" fillId="7" borderId="6" xfId="0" applyFont="1" applyFill="1" applyBorder="1" applyAlignment="1">
      <alignment horizontal="left" vertical="top" wrapText="1"/>
    </xf>
    <xf numFmtId="0" fontId="5" fillId="7" borderId="7" xfId="0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horizontal="center" vertical="top" textRotation="90" wrapText="1"/>
    </xf>
    <xf numFmtId="0" fontId="4" fillId="7" borderId="2" xfId="0" applyFont="1" applyFill="1" applyBorder="1" applyAlignment="1">
      <alignment horizontal="center" vertical="top" textRotation="90" wrapText="1"/>
    </xf>
    <xf numFmtId="0" fontId="4" fillId="7" borderId="8" xfId="0" applyFont="1" applyFill="1" applyBorder="1" applyAlignment="1">
      <alignment horizontal="center" vertical="top" wrapText="1"/>
    </xf>
    <xf numFmtId="0" fontId="4" fillId="7" borderId="9" xfId="0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5" fillId="8" borderId="9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/>
    <xf numFmtId="0" fontId="4" fillId="2" borderId="7" xfId="0" applyFont="1" applyFill="1" applyBorder="1" applyAlignment="1"/>
    <xf numFmtId="0" fontId="4" fillId="2" borderId="3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="120" zoomScaleNormal="120" workbookViewId="0">
      <selection activeCell="C47" sqref="C47"/>
    </sheetView>
  </sheetViews>
  <sheetFormatPr defaultRowHeight="15" x14ac:dyDescent="0.25"/>
  <cols>
    <col min="1" max="1" width="8.28515625" customWidth="1"/>
    <col min="2" max="2" width="32.7109375" customWidth="1"/>
    <col min="3" max="3" width="7.140625" customWidth="1"/>
    <col min="4" max="8" width="5.7109375" customWidth="1"/>
    <col min="9" max="10" width="4.7109375" customWidth="1"/>
    <col min="11" max="12" width="4.7109375" style="2" customWidth="1"/>
    <col min="13" max="13" width="9.140625" style="1"/>
  </cols>
  <sheetData>
    <row r="1" spans="1:13" s="4" customFormat="1" ht="25.5" customHeight="1" x14ac:dyDescent="0.2">
      <c r="A1" s="74" t="s">
        <v>102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3"/>
    </row>
    <row r="2" spans="1:13" s="6" customFormat="1" ht="11.1" customHeight="1" x14ac:dyDescent="0.2">
      <c r="A2" s="76" t="s">
        <v>0</v>
      </c>
      <c r="B2" s="76" t="s">
        <v>1</v>
      </c>
      <c r="C2" s="79" t="s">
        <v>2</v>
      </c>
      <c r="D2" s="72" t="s">
        <v>3</v>
      </c>
      <c r="E2" s="82"/>
      <c r="F2" s="82"/>
      <c r="G2" s="82"/>
      <c r="H2" s="82"/>
      <c r="I2" s="83" t="s">
        <v>4</v>
      </c>
      <c r="J2" s="84"/>
      <c r="K2" s="84"/>
      <c r="L2" s="85"/>
      <c r="M2" s="5"/>
    </row>
    <row r="3" spans="1:13" s="6" customFormat="1" ht="11.1" customHeight="1" x14ac:dyDescent="0.2">
      <c r="A3" s="77"/>
      <c r="B3" s="77"/>
      <c r="C3" s="80"/>
      <c r="D3" s="79" t="s">
        <v>5</v>
      </c>
      <c r="E3" s="72" t="s">
        <v>99</v>
      </c>
      <c r="F3" s="88"/>
      <c r="G3" s="88"/>
      <c r="H3" s="88"/>
      <c r="I3" s="89" t="s">
        <v>6</v>
      </c>
      <c r="J3" s="90"/>
      <c r="K3" s="89" t="s">
        <v>7</v>
      </c>
      <c r="L3" s="90"/>
      <c r="M3" s="5"/>
    </row>
    <row r="4" spans="1:13" s="6" customFormat="1" ht="11.1" customHeight="1" x14ac:dyDescent="0.2">
      <c r="A4" s="77"/>
      <c r="B4" s="77"/>
      <c r="C4" s="80"/>
      <c r="D4" s="86"/>
      <c r="E4" s="70" t="s">
        <v>8</v>
      </c>
      <c r="F4" s="70" t="s">
        <v>9</v>
      </c>
      <c r="G4" s="72" t="s">
        <v>100</v>
      </c>
      <c r="H4" s="73"/>
      <c r="I4" s="90"/>
      <c r="J4" s="90"/>
      <c r="K4" s="90"/>
      <c r="L4" s="90"/>
      <c r="M4" s="5"/>
    </row>
    <row r="5" spans="1:13" s="6" customFormat="1" ht="71.25" customHeight="1" x14ac:dyDescent="0.2">
      <c r="A5" s="78"/>
      <c r="B5" s="78"/>
      <c r="C5" s="81"/>
      <c r="D5" s="87"/>
      <c r="E5" s="71"/>
      <c r="F5" s="71"/>
      <c r="G5" s="7" t="s">
        <v>101</v>
      </c>
      <c r="H5" s="8" t="s">
        <v>10</v>
      </c>
      <c r="I5" s="9" t="s">
        <v>11</v>
      </c>
      <c r="J5" s="9" t="s">
        <v>12</v>
      </c>
      <c r="K5" s="9" t="s">
        <v>13</v>
      </c>
      <c r="L5" s="9" t="s">
        <v>12</v>
      </c>
      <c r="M5" s="5"/>
    </row>
    <row r="6" spans="1:13" s="6" customFormat="1" ht="11.1" customHeight="1" x14ac:dyDescent="0.2">
      <c r="A6" s="40" t="s">
        <v>14</v>
      </c>
      <c r="B6" s="41" t="s">
        <v>15</v>
      </c>
      <c r="C6" s="42"/>
      <c r="D6" s="43">
        <v>284</v>
      </c>
      <c r="E6" s="43">
        <v>138</v>
      </c>
      <c r="F6" s="43">
        <v>146</v>
      </c>
      <c r="G6" s="44"/>
      <c r="H6" s="45"/>
      <c r="I6" s="46">
        <v>34</v>
      </c>
      <c r="J6" s="47">
        <v>60</v>
      </c>
      <c r="K6" s="46">
        <v>36</v>
      </c>
      <c r="L6" s="47">
        <v>16</v>
      </c>
      <c r="M6" s="5"/>
    </row>
    <row r="7" spans="1:13" s="6" customFormat="1" ht="11.1" customHeight="1" x14ac:dyDescent="0.2">
      <c r="A7" s="59"/>
      <c r="B7" s="60" t="s">
        <v>16</v>
      </c>
      <c r="C7" s="61"/>
      <c r="D7" s="62">
        <v>284</v>
      </c>
      <c r="E7" s="62">
        <v>138</v>
      </c>
      <c r="F7" s="62">
        <v>146</v>
      </c>
      <c r="G7" s="63"/>
      <c r="H7" s="64"/>
      <c r="I7" s="65">
        <v>34</v>
      </c>
      <c r="J7" s="66">
        <v>60</v>
      </c>
      <c r="K7" s="65">
        <v>36</v>
      </c>
      <c r="L7" s="66">
        <v>16</v>
      </c>
      <c r="M7" s="15">
        <f>SUM(I7:L7)</f>
        <v>146</v>
      </c>
    </row>
    <row r="8" spans="1:13" s="6" customFormat="1" ht="11.1" customHeight="1" x14ac:dyDescent="0.2">
      <c r="A8" s="10" t="s">
        <v>17</v>
      </c>
      <c r="B8" s="10" t="s">
        <v>18</v>
      </c>
      <c r="C8" s="12" t="s">
        <v>19</v>
      </c>
      <c r="D8" s="16" t="s">
        <v>20</v>
      </c>
      <c r="E8" s="16" t="s">
        <v>21</v>
      </c>
      <c r="F8" s="17">
        <v>130</v>
      </c>
      <c r="G8" s="18"/>
      <c r="H8" s="19" t="s">
        <v>21</v>
      </c>
      <c r="I8" s="37">
        <v>34</v>
      </c>
      <c r="J8" s="38">
        <v>44</v>
      </c>
      <c r="K8" s="37">
        <v>36</v>
      </c>
      <c r="L8" s="36">
        <v>16</v>
      </c>
      <c r="M8" s="20">
        <f>SUM(I8:L8)</f>
        <v>130</v>
      </c>
    </row>
    <row r="9" spans="1:13" s="6" customFormat="1" ht="11.1" customHeight="1" x14ac:dyDescent="0.2">
      <c r="A9" s="10" t="s">
        <v>22</v>
      </c>
      <c r="B9" s="10" t="s">
        <v>23</v>
      </c>
      <c r="C9" s="21" t="s">
        <v>24</v>
      </c>
      <c r="D9" s="21">
        <v>24</v>
      </c>
      <c r="E9" s="21">
        <v>8</v>
      </c>
      <c r="F9" s="22">
        <v>16</v>
      </c>
      <c r="G9" s="23"/>
      <c r="H9" s="23"/>
      <c r="I9" s="24"/>
      <c r="J9" s="39">
        <v>16</v>
      </c>
      <c r="K9" s="24"/>
      <c r="L9" s="25"/>
      <c r="M9" s="5">
        <f>SUM(I9:L9)</f>
        <v>16</v>
      </c>
    </row>
    <row r="10" spans="1:13" s="6" customFormat="1" ht="11.1" customHeight="1" x14ac:dyDescent="0.2">
      <c r="A10" s="41" t="s">
        <v>25</v>
      </c>
      <c r="B10" s="41" t="s">
        <v>26</v>
      </c>
      <c r="C10" s="48"/>
      <c r="D10" s="48">
        <v>483</v>
      </c>
      <c r="E10" s="48">
        <v>161</v>
      </c>
      <c r="F10" s="48">
        <v>322</v>
      </c>
      <c r="G10" s="48"/>
      <c r="H10" s="48"/>
      <c r="I10" s="46">
        <v>92</v>
      </c>
      <c r="J10" s="47">
        <v>168</v>
      </c>
      <c r="K10" s="46">
        <v>42</v>
      </c>
      <c r="L10" s="68">
        <v>20</v>
      </c>
      <c r="M10" s="26">
        <f t="shared" ref="M10:M17" si="0">SUM(I10:L10)</f>
        <v>322</v>
      </c>
    </row>
    <row r="11" spans="1:13" s="6" customFormat="1" ht="11.1" customHeight="1" x14ac:dyDescent="0.2">
      <c r="A11" s="10" t="s">
        <v>27</v>
      </c>
      <c r="B11" s="10" t="s">
        <v>28</v>
      </c>
      <c r="C11" s="21" t="s">
        <v>29</v>
      </c>
      <c r="D11" s="21">
        <v>120</v>
      </c>
      <c r="E11" s="21">
        <v>40</v>
      </c>
      <c r="F11" s="22">
        <v>80</v>
      </c>
      <c r="G11" s="21">
        <v>63</v>
      </c>
      <c r="H11" s="21">
        <v>17</v>
      </c>
      <c r="I11" s="24">
        <v>40</v>
      </c>
      <c r="J11" s="57">
        <v>40</v>
      </c>
      <c r="K11" s="24"/>
      <c r="L11" s="25"/>
      <c r="M11" s="5">
        <f t="shared" si="0"/>
        <v>80</v>
      </c>
    </row>
    <row r="12" spans="1:13" s="6" customFormat="1" ht="11.1" customHeight="1" x14ac:dyDescent="0.2">
      <c r="A12" s="10" t="s">
        <v>30</v>
      </c>
      <c r="B12" s="10" t="s">
        <v>31</v>
      </c>
      <c r="C12" s="21" t="s">
        <v>24</v>
      </c>
      <c r="D12" s="21">
        <v>24</v>
      </c>
      <c r="E12" s="21">
        <v>8</v>
      </c>
      <c r="F12" s="22">
        <v>16</v>
      </c>
      <c r="G12" s="21"/>
      <c r="H12" s="21"/>
      <c r="I12" s="24"/>
      <c r="J12" s="25"/>
      <c r="K12" s="56">
        <v>16</v>
      </c>
      <c r="L12" s="25"/>
      <c r="M12" s="5">
        <f t="shared" si="0"/>
        <v>16</v>
      </c>
    </row>
    <row r="13" spans="1:13" s="6" customFormat="1" ht="11.1" customHeight="1" x14ac:dyDescent="0.2">
      <c r="A13" s="10" t="s">
        <v>32</v>
      </c>
      <c r="B13" s="10" t="s">
        <v>33</v>
      </c>
      <c r="C13" s="21" t="s">
        <v>29</v>
      </c>
      <c r="D13" s="21">
        <v>90</v>
      </c>
      <c r="E13" s="21">
        <v>30</v>
      </c>
      <c r="F13" s="22">
        <v>60</v>
      </c>
      <c r="G13" s="21">
        <v>29</v>
      </c>
      <c r="H13" s="21">
        <v>31</v>
      </c>
      <c r="I13" s="24">
        <v>32</v>
      </c>
      <c r="J13" s="57">
        <v>28</v>
      </c>
      <c r="K13" s="24"/>
      <c r="L13" s="25"/>
      <c r="M13" s="5">
        <f t="shared" si="0"/>
        <v>60</v>
      </c>
    </row>
    <row r="14" spans="1:13" s="6" customFormat="1" ht="11.1" customHeight="1" x14ac:dyDescent="0.2">
      <c r="A14" s="10" t="s">
        <v>34</v>
      </c>
      <c r="B14" s="10" t="s">
        <v>35</v>
      </c>
      <c r="C14" s="21" t="s">
        <v>24</v>
      </c>
      <c r="D14" s="21">
        <v>24</v>
      </c>
      <c r="E14" s="21">
        <v>8</v>
      </c>
      <c r="F14" s="22">
        <v>16</v>
      </c>
      <c r="G14" s="21">
        <v>15</v>
      </c>
      <c r="H14" s="21">
        <v>1</v>
      </c>
      <c r="I14" s="24"/>
      <c r="J14" s="25"/>
      <c r="K14" s="56">
        <v>16</v>
      </c>
      <c r="L14" s="25"/>
      <c r="M14" s="5">
        <f t="shared" si="0"/>
        <v>16</v>
      </c>
    </row>
    <row r="15" spans="1:13" s="6" customFormat="1" ht="11.1" customHeight="1" x14ac:dyDescent="0.2">
      <c r="A15" s="10" t="s">
        <v>36</v>
      </c>
      <c r="B15" s="10" t="s">
        <v>37</v>
      </c>
      <c r="C15" s="21" t="s">
        <v>29</v>
      </c>
      <c r="D15" s="21">
        <v>150</v>
      </c>
      <c r="E15" s="21">
        <v>50</v>
      </c>
      <c r="F15" s="22">
        <v>100</v>
      </c>
      <c r="G15" s="21">
        <v>70</v>
      </c>
      <c r="H15" s="21">
        <v>30</v>
      </c>
      <c r="I15" s="24">
        <v>20</v>
      </c>
      <c r="J15" s="57">
        <v>80</v>
      </c>
      <c r="K15" s="24"/>
      <c r="L15" s="25"/>
      <c r="M15" s="5">
        <f t="shared" si="0"/>
        <v>100</v>
      </c>
    </row>
    <row r="16" spans="1:13" s="6" customFormat="1" ht="11.1" customHeight="1" x14ac:dyDescent="0.2">
      <c r="A16" s="10" t="s">
        <v>38</v>
      </c>
      <c r="B16" s="10" t="s">
        <v>39</v>
      </c>
      <c r="C16" s="21" t="s">
        <v>29</v>
      </c>
      <c r="D16" s="21">
        <v>45</v>
      </c>
      <c r="E16" s="21">
        <v>15</v>
      </c>
      <c r="F16" s="22">
        <v>30</v>
      </c>
      <c r="G16" s="21">
        <v>18</v>
      </c>
      <c r="H16" s="21">
        <v>12</v>
      </c>
      <c r="I16" s="24"/>
      <c r="J16" s="25"/>
      <c r="K16" s="24">
        <v>10</v>
      </c>
      <c r="L16" s="57">
        <v>20</v>
      </c>
      <c r="M16" s="5">
        <f t="shared" si="0"/>
        <v>30</v>
      </c>
    </row>
    <row r="17" spans="1:15" s="6" customFormat="1" ht="11.1" customHeight="1" x14ac:dyDescent="0.2">
      <c r="A17" s="10" t="s">
        <v>98</v>
      </c>
      <c r="B17" s="10" t="s">
        <v>40</v>
      </c>
      <c r="C17" s="21" t="s">
        <v>24</v>
      </c>
      <c r="D17" s="21">
        <v>30</v>
      </c>
      <c r="E17" s="21">
        <v>10</v>
      </c>
      <c r="F17" s="22">
        <v>20</v>
      </c>
      <c r="G17" s="21"/>
      <c r="H17" s="21"/>
      <c r="I17" s="24"/>
      <c r="J17" s="39">
        <v>20</v>
      </c>
      <c r="K17" s="24"/>
      <c r="L17" s="25"/>
      <c r="M17" s="5">
        <f t="shared" si="0"/>
        <v>20</v>
      </c>
    </row>
    <row r="18" spans="1:15" s="6" customFormat="1" ht="11.1" customHeight="1" x14ac:dyDescent="0.2">
      <c r="A18" s="41" t="s">
        <v>41</v>
      </c>
      <c r="B18" s="41" t="s">
        <v>42</v>
      </c>
      <c r="C18" s="48"/>
      <c r="D18" s="48">
        <v>1899</v>
      </c>
      <c r="E18" s="48">
        <v>181</v>
      </c>
      <c r="F18" s="48">
        <v>1718</v>
      </c>
      <c r="G18" s="48"/>
      <c r="H18" s="48"/>
      <c r="I18" s="46">
        <v>324</v>
      </c>
      <c r="J18" s="47">
        <v>338</v>
      </c>
      <c r="K18" s="46">
        <v>432</v>
      </c>
      <c r="L18" s="47">
        <v>624</v>
      </c>
      <c r="M18" s="5">
        <f t="shared" ref="M18:M23" si="1">SUM(I18:L18)</f>
        <v>1718</v>
      </c>
    </row>
    <row r="19" spans="1:15" s="6" customFormat="1" ht="11.1" customHeight="1" x14ac:dyDescent="0.2">
      <c r="A19" s="60" t="s">
        <v>43</v>
      </c>
      <c r="B19" s="60" t="s">
        <v>44</v>
      </c>
      <c r="C19" s="67"/>
      <c r="D19" s="67">
        <v>1716</v>
      </c>
      <c r="E19" s="67">
        <v>120</v>
      </c>
      <c r="F19" s="67">
        <v>1596</v>
      </c>
      <c r="G19" s="67">
        <v>213</v>
      </c>
      <c r="H19" s="67">
        <v>1383</v>
      </c>
      <c r="I19" s="65">
        <v>294</v>
      </c>
      <c r="J19" s="66">
        <v>306</v>
      </c>
      <c r="K19" s="65">
        <v>402</v>
      </c>
      <c r="L19" s="66">
        <v>594</v>
      </c>
      <c r="M19" s="26">
        <f t="shared" si="1"/>
        <v>1596</v>
      </c>
      <c r="N19" s="22"/>
      <c r="O19" s="22"/>
    </row>
    <row r="20" spans="1:15" s="6" customFormat="1" ht="11.1" customHeight="1" x14ac:dyDescent="0.2">
      <c r="A20" s="11" t="s">
        <v>45</v>
      </c>
      <c r="B20" s="11" t="s">
        <v>46</v>
      </c>
      <c r="C20" s="22" t="s">
        <v>47</v>
      </c>
      <c r="D20" s="21">
        <v>258</v>
      </c>
      <c r="E20" s="21">
        <v>20</v>
      </c>
      <c r="F20" s="22">
        <v>238</v>
      </c>
      <c r="G20" s="22">
        <v>35</v>
      </c>
      <c r="H20" s="22">
        <v>203</v>
      </c>
      <c r="I20" s="13">
        <v>238</v>
      </c>
      <c r="J20" s="14"/>
      <c r="K20" s="13"/>
      <c r="L20" s="14"/>
      <c r="M20" s="27">
        <f t="shared" si="1"/>
        <v>238</v>
      </c>
      <c r="N20" s="22"/>
    </row>
    <row r="21" spans="1:15" s="6" customFormat="1" ht="11.1" customHeight="1" x14ac:dyDescent="0.2">
      <c r="A21" s="10" t="s">
        <v>48</v>
      </c>
      <c r="B21" s="10" t="s">
        <v>49</v>
      </c>
      <c r="C21" s="21" t="s">
        <v>29</v>
      </c>
      <c r="D21" s="21">
        <v>60</v>
      </c>
      <c r="E21" s="21">
        <v>20</v>
      </c>
      <c r="F21" s="22">
        <v>40</v>
      </c>
      <c r="G21" s="21">
        <v>35</v>
      </c>
      <c r="H21" s="21">
        <v>5</v>
      </c>
      <c r="I21" s="58">
        <v>40</v>
      </c>
      <c r="J21" s="25"/>
      <c r="K21" s="24"/>
      <c r="L21" s="25"/>
      <c r="M21" s="28">
        <f t="shared" si="1"/>
        <v>40</v>
      </c>
      <c r="N21" s="22"/>
    </row>
    <row r="22" spans="1:15" s="6" customFormat="1" ht="11.1" customHeight="1" x14ac:dyDescent="0.2">
      <c r="A22" s="10" t="s">
        <v>50</v>
      </c>
      <c r="B22" s="10" t="s">
        <v>51</v>
      </c>
      <c r="C22" s="21" t="s">
        <v>29</v>
      </c>
      <c r="D22" s="21">
        <v>138</v>
      </c>
      <c r="E22" s="21">
        <v>0</v>
      </c>
      <c r="F22" s="22">
        <v>138</v>
      </c>
      <c r="G22" s="21"/>
      <c r="H22" s="21">
        <v>138</v>
      </c>
      <c r="I22" s="58">
        <v>138</v>
      </c>
      <c r="J22" s="25"/>
      <c r="K22" s="24"/>
      <c r="L22" s="25"/>
      <c r="M22" s="28">
        <f t="shared" si="1"/>
        <v>138</v>
      </c>
    </row>
    <row r="23" spans="1:15" s="6" customFormat="1" ht="11.1" customHeight="1" x14ac:dyDescent="0.2">
      <c r="A23" s="10" t="s">
        <v>52</v>
      </c>
      <c r="B23" s="10" t="s">
        <v>53</v>
      </c>
      <c r="C23" s="21" t="s">
        <v>29</v>
      </c>
      <c r="D23" s="21">
        <v>60</v>
      </c>
      <c r="E23" s="21">
        <v>0</v>
      </c>
      <c r="F23" s="22">
        <v>60</v>
      </c>
      <c r="G23" s="21"/>
      <c r="H23" s="21">
        <v>60</v>
      </c>
      <c r="I23" s="58">
        <v>60</v>
      </c>
      <c r="J23" s="25"/>
      <c r="K23" s="24"/>
      <c r="L23" s="25"/>
      <c r="M23" s="28">
        <f t="shared" si="1"/>
        <v>60</v>
      </c>
    </row>
    <row r="24" spans="1:15" s="6" customFormat="1" ht="11.1" customHeight="1" x14ac:dyDescent="0.2">
      <c r="A24" s="11" t="s">
        <v>54</v>
      </c>
      <c r="B24" s="11" t="s">
        <v>55</v>
      </c>
      <c r="C24" s="29" t="s">
        <v>47</v>
      </c>
      <c r="D24" s="21">
        <v>1458</v>
      </c>
      <c r="E24" s="21">
        <v>100</v>
      </c>
      <c r="F24" s="22">
        <v>1358</v>
      </c>
      <c r="G24" s="22">
        <v>178</v>
      </c>
      <c r="H24" s="22">
        <v>1180</v>
      </c>
      <c r="I24" s="13">
        <v>56</v>
      </c>
      <c r="J24" s="14">
        <v>306</v>
      </c>
      <c r="K24" s="13">
        <v>402</v>
      </c>
      <c r="L24" s="14">
        <v>594</v>
      </c>
      <c r="M24" s="27">
        <f>SUM(I24:L24)</f>
        <v>1358</v>
      </c>
    </row>
    <row r="25" spans="1:15" s="6" customFormat="1" ht="11.1" customHeight="1" x14ac:dyDescent="0.2">
      <c r="A25" s="10" t="s">
        <v>56</v>
      </c>
      <c r="B25" s="10" t="s">
        <v>57</v>
      </c>
      <c r="C25" s="18" t="s">
        <v>58</v>
      </c>
      <c r="D25" s="21">
        <v>300</v>
      </c>
      <c r="E25" s="21">
        <v>100</v>
      </c>
      <c r="F25" s="22">
        <v>200</v>
      </c>
      <c r="G25" s="21">
        <v>178</v>
      </c>
      <c r="H25" s="21">
        <v>22</v>
      </c>
      <c r="I25" s="24">
        <v>20</v>
      </c>
      <c r="J25" s="25">
        <v>60</v>
      </c>
      <c r="K25" s="24">
        <v>60</v>
      </c>
      <c r="L25" s="69">
        <v>60</v>
      </c>
      <c r="M25" s="5">
        <f>SUM(I25:L25)</f>
        <v>200</v>
      </c>
    </row>
    <row r="26" spans="1:15" s="6" customFormat="1" ht="11.1" customHeight="1" x14ac:dyDescent="0.2">
      <c r="A26" s="10" t="s">
        <v>59</v>
      </c>
      <c r="B26" s="10" t="s">
        <v>51</v>
      </c>
      <c r="C26" s="21" t="s">
        <v>29</v>
      </c>
      <c r="D26" s="21">
        <v>768</v>
      </c>
      <c r="E26" s="21">
        <v>0</v>
      </c>
      <c r="F26" s="22">
        <v>768</v>
      </c>
      <c r="G26" s="21"/>
      <c r="H26" s="21">
        <v>768</v>
      </c>
      <c r="I26" s="24">
        <v>36</v>
      </c>
      <c r="J26" s="25">
        <v>246</v>
      </c>
      <c r="K26" s="24">
        <v>342</v>
      </c>
      <c r="L26" s="57">
        <v>144</v>
      </c>
      <c r="M26" s="5">
        <f>SUM(I26:L26)</f>
        <v>768</v>
      </c>
    </row>
    <row r="27" spans="1:15" s="6" customFormat="1" ht="11.1" customHeight="1" x14ac:dyDescent="0.2">
      <c r="A27" s="10" t="s">
        <v>60</v>
      </c>
      <c r="B27" s="10" t="s">
        <v>53</v>
      </c>
      <c r="C27" s="21" t="s">
        <v>29</v>
      </c>
      <c r="D27" s="21">
        <v>360</v>
      </c>
      <c r="E27" s="21">
        <v>0</v>
      </c>
      <c r="F27" s="22">
        <v>390</v>
      </c>
      <c r="G27" s="21"/>
      <c r="H27" s="21">
        <v>390</v>
      </c>
      <c r="I27" s="24"/>
      <c r="J27" s="25"/>
      <c r="K27" s="24"/>
      <c r="L27" s="57">
        <v>390</v>
      </c>
      <c r="M27" s="5">
        <f>SUM(I27:L27)</f>
        <v>390</v>
      </c>
    </row>
    <row r="28" spans="1:15" s="6" customFormat="1" ht="11.1" customHeight="1" x14ac:dyDescent="0.2">
      <c r="A28" s="41" t="s">
        <v>61</v>
      </c>
      <c r="B28" s="41" t="s">
        <v>62</v>
      </c>
      <c r="C28" s="49"/>
      <c r="D28" s="48">
        <v>231</v>
      </c>
      <c r="E28" s="48">
        <v>77</v>
      </c>
      <c r="F28" s="48">
        <v>154</v>
      </c>
      <c r="G28" s="48">
        <v>92</v>
      </c>
      <c r="H28" s="48">
        <v>62</v>
      </c>
      <c r="I28" s="46">
        <v>60</v>
      </c>
      <c r="J28" s="47">
        <v>94</v>
      </c>
      <c r="K28" s="46"/>
      <c r="L28" s="47"/>
      <c r="M28" s="26">
        <f t="shared" ref="M28:M33" si="2">SUM(I28:L28)</f>
        <v>154</v>
      </c>
    </row>
    <row r="29" spans="1:15" s="6" customFormat="1" ht="11.1" customHeight="1" x14ac:dyDescent="0.2">
      <c r="A29" s="10" t="s">
        <v>63</v>
      </c>
      <c r="B29" s="10" t="s">
        <v>64</v>
      </c>
      <c r="C29" s="21" t="s">
        <v>24</v>
      </c>
      <c r="D29" s="21">
        <v>45</v>
      </c>
      <c r="E29" s="21">
        <v>15</v>
      </c>
      <c r="F29" s="22">
        <v>30</v>
      </c>
      <c r="G29" s="21">
        <v>6</v>
      </c>
      <c r="H29" s="21">
        <v>24</v>
      </c>
      <c r="I29" s="24"/>
      <c r="J29" s="39">
        <v>30</v>
      </c>
      <c r="K29" s="24"/>
      <c r="L29" s="25"/>
      <c r="M29" s="5">
        <f t="shared" si="2"/>
        <v>30</v>
      </c>
    </row>
    <row r="30" spans="1:15" s="6" customFormat="1" ht="11.1" customHeight="1" x14ac:dyDescent="0.2">
      <c r="A30" s="10" t="s">
        <v>65</v>
      </c>
      <c r="B30" s="10" t="s">
        <v>66</v>
      </c>
      <c r="C30" s="21" t="s">
        <v>24</v>
      </c>
      <c r="D30" s="21">
        <v>51</v>
      </c>
      <c r="E30" s="21">
        <v>17</v>
      </c>
      <c r="F30" s="22">
        <v>34</v>
      </c>
      <c r="G30" s="21">
        <v>22</v>
      </c>
      <c r="H30" s="21">
        <v>12</v>
      </c>
      <c r="I30" s="24"/>
      <c r="J30" s="39">
        <v>34</v>
      </c>
      <c r="K30" s="24"/>
      <c r="L30" s="25"/>
      <c r="M30" s="5">
        <f t="shared" si="2"/>
        <v>34</v>
      </c>
    </row>
    <row r="31" spans="1:15" s="6" customFormat="1" ht="11.1" customHeight="1" x14ac:dyDescent="0.2">
      <c r="A31" s="10" t="s">
        <v>67</v>
      </c>
      <c r="B31" s="10" t="s">
        <v>68</v>
      </c>
      <c r="C31" s="21" t="s">
        <v>24</v>
      </c>
      <c r="D31" s="21">
        <v>45</v>
      </c>
      <c r="E31" s="21">
        <v>15</v>
      </c>
      <c r="F31" s="22">
        <v>30</v>
      </c>
      <c r="G31" s="21">
        <v>25</v>
      </c>
      <c r="H31" s="21">
        <v>5</v>
      </c>
      <c r="I31" s="56">
        <v>30</v>
      </c>
      <c r="J31" s="25"/>
      <c r="K31" s="24"/>
      <c r="L31" s="25"/>
      <c r="M31" s="5">
        <f t="shared" si="2"/>
        <v>30</v>
      </c>
    </row>
    <row r="32" spans="1:15" s="6" customFormat="1" ht="11.1" customHeight="1" x14ac:dyDescent="0.2">
      <c r="A32" s="10" t="s">
        <v>69</v>
      </c>
      <c r="B32" s="10" t="s">
        <v>70</v>
      </c>
      <c r="C32" s="21" t="s">
        <v>24</v>
      </c>
      <c r="D32" s="21">
        <v>45</v>
      </c>
      <c r="E32" s="21">
        <v>15</v>
      </c>
      <c r="F32" s="22">
        <v>30</v>
      </c>
      <c r="G32" s="21">
        <v>14</v>
      </c>
      <c r="H32" s="21">
        <v>16</v>
      </c>
      <c r="I32" s="24"/>
      <c r="J32" s="39">
        <v>30</v>
      </c>
      <c r="K32" s="24"/>
      <c r="L32" s="25"/>
      <c r="M32" s="5">
        <f t="shared" si="2"/>
        <v>30</v>
      </c>
    </row>
    <row r="33" spans="1:13" s="6" customFormat="1" ht="11.1" customHeight="1" x14ac:dyDescent="0.2">
      <c r="A33" s="10" t="s">
        <v>71</v>
      </c>
      <c r="B33" s="10" t="s">
        <v>72</v>
      </c>
      <c r="C33" s="21" t="s">
        <v>24</v>
      </c>
      <c r="D33" s="21">
        <v>45</v>
      </c>
      <c r="E33" s="21">
        <v>15</v>
      </c>
      <c r="F33" s="22">
        <v>30</v>
      </c>
      <c r="G33" s="21">
        <v>25</v>
      </c>
      <c r="H33" s="21">
        <v>5</v>
      </c>
      <c r="I33" s="56">
        <v>30</v>
      </c>
      <c r="J33" s="25"/>
      <c r="K33" s="24"/>
      <c r="L33" s="25"/>
      <c r="M33" s="5">
        <f t="shared" si="2"/>
        <v>30</v>
      </c>
    </row>
    <row r="34" spans="1:13" s="6" customFormat="1" ht="11.1" customHeight="1" x14ac:dyDescent="0.2">
      <c r="A34" s="41" t="s">
        <v>73</v>
      </c>
      <c r="B34" s="41" t="s">
        <v>74</v>
      </c>
      <c r="C34" s="50"/>
      <c r="D34" s="48">
        <v>183</v>
      </c>
      <c r="E34" s="48">
        <v>61</v>
      </c>
      <c r="F34" s="48">
        <v>122</v>
      </c>
      <c r="G34" s="48"/>
      <c r="H34" s="48"/>
      <c r="I34" s="46">
        <v>30</v>
      </c>
      <c r="J34" s="47">
        <v>32</v>
      </c>
      <c r="K34" s="46">
        <v>30</v>
      </c>
      <c r="L34" s="47">
        <v>30</v>
      </c>
      <c r="M34" s="26">
        <f t="shared" ref="M34:M39" si="3">SUM(I34:L34)</f>
        <v>122</v>
      </c>
    </row>
    <row r="35" spans="1:13" s="6" customFormat="1" ht="11.1" customHeight="1" x14ac:dyDescent="0.2">
      <c r="A35" s="10" t="s">
        <v>75</v>
      </c>
      <c r="B35" s="10" t="s">
        <v>76</v>
      </c>
      <c r="C35" s="18" t="s">
        <v>24</v>
      </c>
      <c r="D35" s="21">
        <v>45</v>
      </c>
      <c r="E35" s="21">
        <v>15</v>
      </c>
      <c r="F35" s="22">
        <v>30</v>
      </c>
      <c r="G35" s="21">
        <v>15</v>
      </c>
      <c r="H35" s="21">
        <v>15</v>
      </c>
      <c r="I35" s="24"/>
      <c r="J35" s="25"/>
      <c r="K35" s="56">
        <v>30</v>
      </c>
      <c r="L35" s="25"/>
      <c r="M35" s="5">
        <f t="shared" si="3"/>
        <v>30</v>
      </c>
    </row>
    <row r="36" spans="1:13" s="6" customFormat="1" ht="11.1" customHeight="1" x14ac:dyDescent="0.2">
      <c r="A36" s="10" t="s">
        <v>77</v>
      </c>
      <c r="B36" s="10" t="s">
        <v>78</v>
      </c>
      <c r="C36" s="18" t="s">
        <v>24</v>
      </c>
      <c r="D36" s="21">
        <v>45</v>
      </c>
      <c r="E36" s="21">
        <v>15</v>
      </c>
      <c r="F36" s="22">
        <v>30</v>
      </c>
      <c r="G36" s="21">
        <v>15</v>
      </c>
      <c r="H36" s="21">
        <v>15</v>
      </c>
      <c r="I36" s="24"/>
      <c r="J36" s="25"/>
      <c r="K36" s="24"/>
      <c r="L36" s="39">
        <v>30</v>
      </c>
      <c r="M36" s="5">
        <f t="shared" si="3"/>
        <v>30</v>
      </c>
    </row>
    <row r="37" spans="1:13" s="6" customFormat="1" ht="11.1" customHeight="1" x14ac:dyDescent="0.2">
      <c r="A37" s="10" t="s">
        <v>79</v>
      </c>
      <c r="B37" s="10" t="s">
        <v>80</v>
      </c>
      <c r="C37" s="18" t="s">
        <v>24</v>
      </c>
      <c r="D37" s="21">
        <v>45</v>
      </c>
      <c r="E37" s="21">
        <v>15</v>
      </c>
      <c r="F37" s="22">
        <v>30</v>
      </c>
      <c r="G37" s="21"/>
      <c r="H37" s="21"/>
      <c r="I37" s="56">
        <v>30</v>
      </c>
      <c r="J37" s="25"/>
      <c r="K37" s="24"/>
      <c r="L37" s="25"/>
      <c r="M37" s="5">
        <f t="shared" si="3"/>
        <v>30</v>
      </c>
    </row>
    <row r="38" spans="1:13" s="6" customFormat="1" ht="11.1" customHeight="1" x14ac:dyDescent="0.2">
      <c r="A38" s="10" t="s">
        <v>81</v>
      </c>
      <c r="B38" s="10" t="s">
        <v>82</v>
      </c>
      <c r="C38" s="18" t="s">
        <v>24</v>
      </c>
      <c r="D38" s="21">
        <v>48</v>
      </c>
      <c r="E38" s="21">
        <v>16</v>
      </c>
      <c r="F38" s="22">
        <v>32</v>
      </c>
      <c r="G38" s="23"/>
      <c r="H38" s="30"/>
      <c r="I38" s="24"/>
      <c r="J38" s="39">
        <v>32</v>
      </c>
      <c r="K38" s="24"/>
      <c r="L38" s="25"/>
      <c r="M38" s="5">
        <f t="shared" si="3"/>
        <v>32</v>
      </c>
    </row>
    <row r="39" spans="1:13" s="6" customFormat="1" ht="11.1" customHeight="1" x14ac:dyDescent="0.2">
      <c r="A39" s="51"/>
      <c r="B39" s="51" t="s">
        <v>83</v>
      </c>
      <c r="C39" s="52"/>
      <c r="D39" s="53">
        <v>2897</v>
      </c>
      <c r="E39" s="53">
        <v>557</v>
      </c>
      <c r="F39" s="53">
        <v>2340</v>
      </c>
      <c r="G39" s="53"/>
      <c r="H39" s="53"/>
      <c r="I39" s="54">
        <v>510</v>
      </c>
      <c r="J39" s="55">
        <v>660</v>
      </c>
      <c r="K39" s="54">
        <v>510</v>
      </c>
      <c r="L39" s="55">
        <v>660</v>
      </c>
      <c r="M39" s="31">
        <f t="shared" si="3"/>
        <v>2340</v>
      </c>
    </row>
    <row r="40" spans="1:13" s="6" customFormat="1" ht="11.1" customHeight="1" x14ac:dyDescent="0.2">
      <c r="A40" s="11" t="s">
        <v>84</v>
      </c>
      <c r="B40" s="11" t="s">
        <v>85</v>
      </c>
      <c r="C40" s="21" t="s">
        <v>86</v>
      </c>
      <c r="D40" s="21"/>
      <c r="E40" s="21"/>
      <c r="F40" s="22"/>
      <c r="G40" s="21"/>
      <c r="H40" s="21"/>
      <c r="I40" s="24">
        <v>0.5</v>
      </c>
      <c r="J40" s="24">
        <v>0.5</v>
      </c>
      <c r="K40" s="24">
        <v>0.5</v>
      </c>
      <c r="L40" s="32">
        <v>0.5</v>
      </c>
      <c r="M40" s="5"/>
    </row>
    <row r="41" spans="1:13" s="6" customFormat="1" ht="11.1" customHeight="1" x14ac:dyDescent="0.2">
      <c r="A41" s="10" t="s">
        <v>87</v>
      </c>
      <c r="B41" s="11" t="s">
        <v>88</v>
      </c>
      <c r="C41" s="21" t="s">
        <v>86</v>
      </c>
      <c r="D41" s="21"/>
      <c r="E41" s="21"/>
      <c r="F41" s="22"/>
      <c r="G41" s="21"/>
      <c r="H41" s="21"/>
      <c r="I41" s="24"/>
      <c r="J41" s="25"/>
      <c r="K41" s="24"/>
      <c r="L41" s="25">
        <v>1</v>
      </c>
      <c r="M41" s="5"/>
    </row>
    <row r="42" spans="1:13" s="6" customFormat="1" ht="11.1" customHeight="1" x14ac:dyDescent="0.2">
      <c r="A42" s="10" t="s">
        <v>89</v>
      </c>
      <c r="B42" s="10" t="s">
        <v>90</v>
      </c>
      <c r="C42" s="21"/>
      <c r="D42" s="21"/>
      <c r="E42" s="21"/>
      <c r="F42" s="22"/>
      <c r="G42" s="21"/>
      <c r="H42" s="33"/>
      <c r="I42" s="24"/>
      <c r="J42" s="33"/>
      <c r="K42" s="24"/>
      <c r="L42" s="34">
        <v>0.5</v>
      </c>
      <c r="M42" s="5"/>
    </row>
    <row r="43" spans="1:13" s="6" customFormat="1" ht="11.1" customHeight="1" x14ac:dyDescent="0.2">
      <c r="A43" s="10" t="s">
        <v>91</v>
      </c>
      <c r="B43" s="10" t="s">
        <v>92</v>
      </c>
      <c r="C43" s="21"/>
      <c r="D43" s="23"/>
      <c r="E43" s="23"/>
      <c r="F43" s="23"/>
      <c r="G43" s="23"/>
      <c r="H43" s="30"/>
      <c r="I43" s="24"/>
      <c r="J43" s="33"/>
      <c r="K43" s="24"/>
      <c r="L43" s="34">
        <v>0.5</v>
      </c>
      <c r="M43" s="5"/>
    </row>
    <row r="44" spans="1:13" s="6" customFormat="1" ht="11.1" customHeight="1" x14ac:dyDescent="0.2">
      <c r="A44" s="10" t="s">
        <v>93</v>
      </c>
      <c r="B44" s="35" t="s">
        <v>94</v>
      </c>
      <c r="C44" s="21" t="s">
        <v>95</v>
      </c>
      <c r="D44" s="22"/>
      <c r="E44" s="22"/>
      <c r="F44" s="22"/>
      <c r="G44" s="21"/>
      <c r="H44" s="21"/>
      <c r="I44" s="24">
        <v>2</v>
      </c>
      <c r="J44" s="25">
        <v>9</v>
      </c>
      <c r="K44" s="24">
        <v>2</v>
      </c>
      <c r="L44" s="25"/>
      <c r="M44" s="5"/>
    </row>
    <row r="45" spans="1:13" s="6" customFormat="1" ht="11.1" customHeight="1" x14ac:dyDescent="0.2">
      <c r="A45" s="10" t="s">
        <v>96</v>
      </c>
      <c r="B45" s="10" t="s">
        <v>97</v>
      </c>
      <c r="C45" s="21">
        <v>192</v>
      </c>
      <c r="D45" s="21"/>
      <c r="E45" s="21"/>
      <c r="F45" s="22"/>
      <c r="G45" s="21"/>
      <c r="H45" s="21"/>
      <c r="I45" s="24">
        <v>48</v>
      </c>
      <c r="J45" s="21">
        <v>48</v>
      </c>
      <c r="K45" s="21">
        <v>48</v>
      </c>
      <c r="L45" s="25">
        <v>48</v>
      </c>
      <c r="M45" s="5"/>
    </row>
    <row r="46" spans="1:13" s="4" customFormat="1" ht="11.1" customHeight="1" x14ac:dyDescent="0.2">
      <c r="M46" s="3"/>
    </row>
    <row r="47" spans="1:13" s="4" customFormat="1" ht="11.1" customHeight="1" x14ac:dyDescent="0.2">
      <c r="M47" s="3"/>
    </row>
    <row r="48" spans="1:13" s="4" customFormat="1" ht="11.1" customHeight="1" x14ac:dyDescent="0.2">
      <c r="M48" s="3"/>
    </row>
  </sheetData>
  <mergeCells count="13">
    <mergeCell ref="E4:E5"/>
    <mergeCell ref="F4:F5"/>
    <mergeCell ref="G4:H4"/>
    <mergeCell ref="A1:L1"/>
    <mergeCell ref="A2:A5"/>
    <mergeCell ref="B2:B5"/>
    <mergeCell ref="C2:C5"/>
    <mergeCell ref="D2:H2"/>
    <mergeCell ref="I2:L2"/>
    <mergeCell ref="D3:D5"/>
    <mergeCell ref="E3:H3"/>
    <mergeCell ref="I3:J4"/>
    <mergeCell ref="K3:L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106-206Мс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2017-09-18T04:45:40Z</dcterms:modified>
</cp:coreProperties>
</file>